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Bruger\Desktop\Egene Admin\"/>
    </mc:Choice>
  </mc:AlternateContent>
  <xr:revisionPtr revIDLastSave="0" documentId="13_ncr:1_{D183FB6D-873F-4218-83E7-EE3319F61ABC}" xr6:coauthVersionLast="47" xr6:coauthVersionMax="47" xr10:uidLastSave="{00000000-0000-0000-0000-000000000000}"/>
  <bookViews>
    <workbookView xWindow="-120" yWindow="-120" windowWidth="24240" windowHeight="13020" tabRatio="716" firstSheet="1" activeTab="7" xr2:uid="{00000000-000D-0000-FFFF-FFFF00000000}"/>
  </bookViews>
  <sheets>
    <sheet name="TOTAL PONY 2023 opdat 31-12-23" sheetId="78" r:id="rId1"/>
    <sheet name="Amalie" sheetId="47" r:id="rId2"/>
    <sheet name="Astrid Snebjørn" sheetId="56" r:id="rId3"/>
    <sheet name="Astrid Schmidt" sheetId="76" r:id="rId4"/>
    <sheet name="Caroline" sheetId="51" r:id="rId5"/>
    <sheet name="Filippa K" sheetId="68" r:id="rId6"/>
    <sheet name="Julia" sheetId="54" r:id="rId7"/>
    <sheet name="Klara" sheetId="58" r:id="rId8"/>
    <sheet name="Nikoline" sheetId="81" r:id="rId9"/>
    <sheet name="Penelope" sheetId="7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78" l="1"/>
  <c r="N32" i="47"/>
  <c r="N10" i="47" l="1"/>
  <c r="N2" i="56"/>
  <c r="E11" i="78" s="1"/>
  <c r="N2" i="58"/>
  <c r="F2" i="58"/>
  <c r="E9" i="78" l="1"/>
  <c r="N2" i="47"/>
  <c r="E15" i="78" s="1"/>
  <c r="N2" i="76"/>
  <c r="E14" i="78" s="1"/>
  <c r="F2" i="54"/>
  <c r="F2" i="81" l="1"/>
  <c r="E12" i="78" s="1"/>
  <c r="E3" i="78"/>
  <c r="F2" i="75"/>
  <c r="E5" i="78" s="1"/>
  <c r="F30" i="76"/>
  <c r="F2" i="76"/>
  <c r="E17" i="78" s="1"/>
  <c r="F2" i="47"/>
  <c r="E2" i="78" s="1"/>
  <c r="E4" i="78"/>
  <c r="F2" i="56"/>
  <c r="E6" i="78" s="1"/>
  <c r="F44" i="68"/>
  <c r="F2" i="68"/>
  <c r="E7" i="78" s="1"/>
  <c r="E8" i="78"/>
  <c r="F2" i="51"/>
  <c r="E10" i="78" s="1"/>
  <c r="F30" i="51"/>
  <c r="N24" i="47" l="1"/>
  <c r="E13" i="78"/>
</calcChain>
</file>

<file path=xl/sharedStrings.xml><?xml version="1.0" encoding="utf-8"?>
<sst xmlns="http://schemas.openxmlformats.org/spreadsheetml/2006/main" count="855" uniqueCount="204">
  <si>
    <t>Dato</t>
  </si>
  <si>
    <t>Stævne</t>
  </si>
  <si>
    <t>Klasse</t>
  </si>
  <si>
    <t>Placering</t>
  </si>
  <si>
    <t xml:space="preserve">Point </t>
  </si>
  <si>
    <t>Type</t>
  </si>
  <si>
    <t>I alt:</t>
  </si>
  <si>
    <t>Kommentar</t>
  </si>
  <si>
    <t>C</t>
  </si>
  <si>
    <t>Caroline Ghisler - Timmy</t>
  </si>
  <si>
    <t>LB1</t>
  </si>
  <si>
    <t>MB1</t>
  </si>
  <si>
    <t>MA1</t>
  </si>
  <si>
    <t>LA1</t>
  </si>
  <si>
    <t>B</t>
  </si>
  <si>
    <t>Pidget</t>
  </si>
  <si>
    <t>TOTAL</t>
  </si>
  <si>
    <t>Astrid - MS Blueberry</t>
  </si>
  <si>
    <t>Amalie - Pidget</t>
  </si>
  <si>
    <t>Klara - MHS KILKENNY ALL STAR</t>
  </si>
  <si>
    <t>Klara - LADY MIRAH</t>
  </si>
  <si>
    <t>MA2</t>
  </si>
  <si>
    <t>Filippa Kofoed - Spitfire</t>
  </si>
  <si>
    <t>Dalbæks Spitfire</t>
  </si>
  <si>
    <t>stil 8.5</t>
  </si>
  <si>
    <t>Penelope - Ebony</t>
  </si>
  <si>
    <t>Holte</t>
  </si>
  <si>
    <t>Amalie - Collwills stand by me</t>
  </si>
  <si>
    <t>Astrid Rason - Blue Fancy</t>
  </si>
  <si>
    <t>Blue Fancy</t>
  </si>
  <si>
    <t>6/1</t>
  </si>
  <si>
    <t xml:space="preserve">Holte </t>
  </si>
  <si>
    <t>stil 8.2</t>
  </si>
  <si>
    <t>7/1</t>
  </si>
  <si>
    <t>holte</t>
  </si>
  <si>
    <t>8/1</t>
  </si>
  <si>
    <t>Julia Pichard Nielsen - Chlöe</t>
  </si>
  <si>
    <t>Helsinge</t>
  </si>
  <si>
    <t>D</t>
  </si>
  <si>
    <t>fejlfri</t>
  </si>
  <si>
    <t>80 cm</t>
  </si>
  <si>
    <t>B0</t>
  </si>
  <si>
    <t>b0</t>
  </si>
  <si>
    <t>20/1</t>
  </si>
  <si>
    <t>Baltic Riders</t>
  </si>
  <si>
    <t>MB2</t>
  </si>
  <si>
    <t>Klara Snebjørn Poulsen</t>
  </si>
  <si>
    <t>MHS Kilkenny All Star</t>
  </si>
  <si>
    <t>Amalie Breum-Harild</t>
  </si>
  <si>
    <t>Caroline Ghisler</t>
  </si>
  <si>
    <t>Quebec Optimus</t>
  </si>
  <si>
    <t>Penelope Olivia Brunkel</t>
  </si>
  <si>
    <t>Bruckless Ebony</t>
  </si>
  <si>
    <t>Astrid Snebjørn Poulsen</t>
  </si>
  <si>
    <t>MS Blueberry</t>
  </si>
  <si>
    <t>Julia Pichard Nielsen</t>
  </si>
  <si>
    <t>Lady Mirah</t>
  </si>
  <si>
    <t>Filippa Kofoed</t>
  </si>
  <si>
    <t>Astrid Rason Schmidt</t>
  </si>
  <si>
    <t>Ballerup</t>
  </si>
  <si>
    <t>70 cm</t>
  </si>
  <si>
    <t>Glencroft Clover</t>
  </si>
  <si>
    <t>Slangerup</t>
  </si>
  <si>
    <t>11-feb</t>
  </si>
  <si>
    <t>14-feb</t>
  </si>
  <si>
    <t>14/2</t>
  </si>
  <si>
    <t>Riders Odense</t>
  </si>
  <si>
    <t>15-feb</t>
  </si>
  <si>
    <t>16/2</t>
  </si>
  <si>
    <t>LC</t>
  </si>
  <si>
    <t>LB2</t>
  </si>
  <si>
    <t>Hillerød</t>
  </si>
  <si>
    <t>3-3-</t>
  </si>
  <si>
    <t>c</t>
  </si>
  <si>
    <t>11-marts</t>
  </si>
  <si>
    <t>11-3</t>
  </si>
  <si>
    <t>LA2</t>
  </si>
  <si>
    <t>Herning</t>
  </si>
  <si>
    <t>18/3</t>
  </si>
  <si>
    <t>S1</t>
  </si>
  <si>
    <t>19/3</t>
  </si>
  <si>
    <t>stil</t>
  </si>
  <si>
    <t>samlet 8.3</t>
  </si>
  <si>
    <t>25/3-22</t>
  </si>
  <si>
    <t xml:space="preserve">Helsinge </t>
  </si>
  <si>
    <t>31/3</t>
  </si>
  <si>
    <t>Ask</t>
  </si>
  <si>
    <t>Kenny</t>
  </si>
  <si>
    <t>Blubi</t>
  </si>
  <si>
    <t>Mirah</t>
  </si>
  <si>
    <t>Ebony</t>
  </si>
  <si>
    <t>Timmy</t>
  </si>
  <si>
    <t>Chloe</t>
  </si>
  <si>
    <t>Grå</t>
  </si>
  <si>
    <t>Navn</t>
  </si>
  <si>
    <t>Pony navn</t>
  </si>
  <si>
    <t>Pony kælenavn</t>
  </si>
  <si>
    <t>Point</t>
  </si>
  <si>
    <t>1/4</t>
  </si>
  <si>
    <t>2/4</t>
  </si>
  <si>
    <t>Stilcup</t>
  </si>
  <si>
    <t>3/4</t>
  </si>
  <si>
    <t>4/4</t>
  </si>
  <si>
    <t>S2</t>
  </si>
  <si>
    <t>9/4</t>
  </si>
  <si>
    <t>Østsjælland</t>
  </si>
  <si>
    <t>stil 8,5</t>
  </si>
  <si>
    <t>15/4</t>
  </si>
  <si>
    <t>SPR</t>
  </si>
  <si>
    <t>8.2 stil</t>
  </si>
  <si>
    <t>22/4</t>
  </si>
  <si>
    <t>LB</t>
  </si>
  <si>
    <t>8.3 stil</t>
  </si>
  <si>
    <t>6/5</t>
  </si>
  <si>
    <t>Hinnitus</t>
  </si>
  <si>
    <t>13/5</t>
  </si>
  <si>
    <t>Kongelunden</t>
  </si>
  <si>
    <t>Nikoline - Teddy</t>
  </si>
  <si>
    <t>21/5</t>
  </si>
  <si>
    <t>Vestergården</t>
  </si>
  <si>
    <t>Nikoline Kierkegaard</t>
  </si>
  <si>
    <t>Gribsvads Teddy Jo</t>
  </si>
  <si>
    <t>20/5</t>
  </si>
  <si>
    <t>14/5</t>
  </si>
  <si>
    <t>NSR</t>
  </si>
  <si>
    <t>27/5</t>
  </si>
  <si>
    <t>sløjfe</t>
  </si>
  <si>
    <t>29/5</t>
  </si>
  <si>
    <t>4/6</t>
  </si>
  <si>
    <t>Holmegården</t>
  </si>
  <si>
    <t>60 cm</t>
  </si>
  <si>
    <t>Amalie - Fionn's Son</t>
  </si>
  <si>
    <t>Fionn's Son</t>
  </si>
  <si>
    <t>11/6</t>
  </si>
  <si>
    <t>25/6</t>
  </si>
  <si>
    <t>29/6</t>
  </si>
  <si>
    <t>Bækgården</t>
  </si>
  <si>
    <t>30/6</t>
  </si>
  <si>
    <t>1/7</t>
  </si>
  <si>
    <t>Nordic</t>
  </si>
  <si>
    <t>A</t>
  </si>
  <si>
    <t>2/7</t>
  </si>
  <si>
    <t>22/7</t>
  </si>
  <si>
    <t>Riders Cup</t>
  </si>
  <si>
    <t xml:space="preserve">Riders </t>
  </si>
  <si>
    <t>30/7</t>
  </si>
  <si>
    <t>13/8</t>
  </si>
  <si>
    <t>stil 8,7</t>
  </si>
  <si>
    <t>Sjællandmesterskab</t>
  </si>
  <si>
    <t>8,7 stil</t>
  </si>
  <si>
    <t>17/8</t>
  </si>
  <si>
    <t>18/8</t>
  </si>
  <si>
    <t>20/8</t>
  </si>
  <si>
    <t>Astrid Rason - Corbally Doc</t>
  </si>
  <si>
    <t>9/9</t>
  </si>
  <si>
    <t>EGENE</t>
  </si>
  <si>
    <t>Corbally Doc</t>
  </si>
  <si>
    <t>19/8</t>
  </si>
  <si>
    <t>3</t>
  </si>
  <si>
    <t>Neilstown Puffin</t>
  </si>
  <si>
    <t>Amalie - Neilstown Puffin</t>
  </si>
  <si>
    <t>10/9</t>
  </si>
  <si>
    <t>SPR Samlet stilling</t>
  </si>
  <si>
    <t>SPR: 2. runde</t>
  </si>
  <si>
    <t>s2</t>
  </si>
  <si>
    <t>SPR DM samlet</t>
  </si>
  <si>
    <t>Collwills stand by me</t>
  </si>
  <si>
    <t>23/9</t>
  </si>
  <si>
    <t>ØSR</t>
  </si>
  <si>
    <t>7/10</t>
  </si>
  <si>
    <t>Astrid - Talyani</t>
  </si>
  <si>
    <t>Talyani</t>
  </si>
  <si>
    <t>21/10</t>
  </si>
  <si>
    <t>8.5 stil</t>
  </si>
  <si>
    <t>4/11</t>
  </si>
  <si>
    <t>stil 8.6</t>
  </si>
  <si>
    <t>stil 8.8.</t>
  </si>
  <si>
    <t>18/11</t>
  </si>
  <si>
    <t>La1</t>
  </si>
  <si>
    <t>Christmas</t>
  </si>
  <si>
    <t>1/12</t>
  </si>
  <si>
    <t>Baltic</t>
  </si>
  <si>
    <t>Baltic V</t>
  </si>
  <si>
    <t>26/12</t>
  </si>
  <si>
    <t>HIS</t>
  </si>
  <si>
    <t>Amalie - Good Boy Du Bondet</t>
  </si>
  <si>
    <t>Good Boy Du Bondet</t>
  </si>
  <si>
    <t>28/12</t>
  </si>
  <si>
    <t>27/12</t>
  </si>
  <si>
    <t>Dalle</t>
  </si>
  <si>
    <t>Cheeky</t>
  </si>
  <si>
    <t>Teddy</t>
  </si>
  <si>
    <t>Fionn</t>
  </si>
  <si>
    <t>Bally</t>
  </si>
  <si>
    <t>Kiwi</t>
  </si>
  <si>
    <t>Goodie</t>
  </si>
  <si>
    <t>distriktsmesters.indiv.</t>
  </si>
  <si>
    <t>5/2</t>
  </si>
  <si>
    <t>25/2</t>
  </si>
  <si>
    <t>2/12</t>
  </si>
  <si>
    <t>11/3</t>
  </si>
  <si>
    <t>15/2</t>
  </si>
  <si>
    <t>tjekket 9/1-24</t>
  </si>
  <si>
    <t>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</si>
</sst>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1"/>
    <xf numFmtId="16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3" borderId="0" xfId="0" applyFont="1" applyFill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1816-8217-49A6-B2D1-C07728925C9B}">
  <dimension ref="A1:J17"/>
  <sheetViews>
    <sheetView zoomScaleNormal="100" workbookViewId="0">
      <selection activeCell="B3" sqref="B3"/>
    </sheetView>
  </sheetViews>
  <sheetFormatPr defaultRowHeight="15" x14ac:dyDescent="0.25"/>
  <cols>
    <col min="1" max="1" width="9.140625" style="2"/>
    <col min="2" max="2" width="25" bestFit="1" customWidth="1"/>
    <col min="3" max="3" width="14.7109375" customWidth="1"/>
    <col min="4" max="4" width="20.140625" bestFit="1" customWidth="1"/>
    <col min="5" max="5" width="10.5703125" customWidth="1"/>
  </cols>
  <sheetData>
    <row r="1" spans="1:10" ht="15.75" thickBot="1" x14ac:dyDescent="0.3">
      <c r="A1" s="13" t="s">
        <v>16</v>
      </c>
      <c r="B1" s="13" t="s">
        <v>94</v>
      </c>
      <c r="C1" s="13" t="s">
        <v>96</v>
      </c>
      <c r="D1" s="13" t="s">
        <v>95</v>
      </c>
      <c r="E1" s="14" t="s">
        <v>97</v>
      </c>
      <c r="F1" s="12"/>
    </row>
    <row r="2" spans="1:10" x14ac:dyDescent="0.25">
      <c r="A2" s="2">
        <v>1</v>
      </c>
      <c r="B2" t="s">
        <v>48</v>
      </c>
      <c r="C2" t="s">
        <v>15</v>
      </c>
      <c r="D2" t="s">
        <v>15</v>
      </c>
      <c r="E2">
        <f>Amalie!F2</f>
        <v>308</v>
      </c>
    </row>
    <row r="3" spans="1:10" x14ac:dyDescent="0.25">
      <c r="A3" s="2">
        <v>2</v>
      </c>
      <c r="B3" t="s">
        <v>46</v>
      </c>
      <c r="C3" t="s">
        <v>87</v>
      </c>
      <c r="D3" t="s">
        <v>47</v>
      </c>
      <c r="E3">
        <f>Klara!F2</f>
        <v>180</v>
      </c>
    </row>
    <row r="4" spans="1:10" x14ac:dyDescent="0.25">
      <c r="A4" s="2">
        <v>3</v>
      </c>
      <c r="B4" t="s">
        <v>55</v>
      </c>
      <c r="C4" t="s">
        <v>92</v>
      </c>
      <c r="D4" t="s">
        <v>61</v>
      </c>
      <c r="E4">
        <f>Julia!F2</f>
        <v>170</v>
      </c>
    </row>
    <row r="5" spans="1:10" x14ac:dyDescent="0.25">
      <c r="A5" s="2">
        <v>4</v>
      </c>
      <c r="B5" t="s">
        <v>51</v>
      </c>
      <c r="C5" t="s">
        <v>90</v>
      </c>
      <c r="D5" t="s">
        <v>52</v>
      </c>
      <c r="E5">
        <f>Penelope!F2</f>
        <v>157</v>
      </c>
    </row>
    <row r="6" spans="1:10" ht="15.75" thickBot="1" x14ac:dyDescent="0.3">
      <c r="A6" s="10">
        <v>5</v>
      </c>
      <c r="B6" s="11" t="s">
        <v>53</v>
      </c>
      <c r="C6" s="11" t="s">
        <v>88</v>
      </c>
      <c r="D6" s="11" t="s">
        <v>54</v>
      </c>
      <c r="E6" s="11">
        <f>'Astrid Snebjørn'!F2</f>
        <v>135</v>
      </c>
      <c r="F6" s="12"/>
      <c r="G6" s="9"/>
    </row>
    <row r="7" spans="1:10" x14ac:dyDescent="0.25">
      <c r="A7" s="2">
        <v>6</v>
      </c>
      <c r="B7" t="s">
        <v>57</v>
      </c>
      <c r="C7" t="s">
        <v>189</v>
      </c>
      <c r="D7" t="s">
        <v>23</v>
      </c>
      <c r="E7">
        <f>'Filippa K'!F2</f>
        <v>101</v>
      </c>
    </row>
    <row r="8" spans="1:10" x14ac:dyDescent="0.25">
      <c r="A8" s="2">
        <v>7</v>
      </c>
      <c r="B8" t="s">
        <v>46</v>
      </c>
      <c r="C8" t="s">
        <v>89</v>
      </c>
      <c r="D8" t="s">
        <v>56</v>
      </c>
      <c r="E8">
        <f>Klara!N2</f>
        <v>95</v>
      </c>
    </row>
    <row r="9" spans="1:10" x14ac:dyDescent="0.25">
      <c r="A9" s="2">
        <v>8</v>
      </c>
      <c r="B9" t="s">
        <v>48</v>
      </c>
      <c r="C9" t="s">
        <v>190</v>
      </c>
      <c r="D9" t="s">
        <v>159</v>
      </c>
      <c r="E9">
        <f>Amalie!N10</f>
        <v>70</v>
      </c>
    </row>
    <row r="10" spans="1:10" x14ac:dyDescent="0.25">
      <c r="A10" s="2">
        <v>9</v>
      </c>
      <c r="B10" t="s">
        <v>49</v>
      </c>
      <c r="C10" t="s">
        <v>91</v>
      </c>
      <c r="D10" t="s">
        <v>50</v>
      </c>
      <c r="E10">
        <f>Caroline!F2</f>
        <v>44</v>
      </c>
    </row>
    <row r="11" spans="1:10" x14ac:dyDescent="0.25">
      <c r="A11" s="2">
        <v>10</v>
      </c>
      <c r="B11" t="s">
        <v>53</v>
      </c>
      <c r="C11" t="s">
        <v>171</v>
      </c>
      <c r="D11" t="s">
        <v>171</v>
      </c>
      <c r="E11">
        <f>'Astrid Snebjørn'!N2</f>
        <v>42</v>
      </c>
      <c r="J11" s="7"/>
    </row>
    <row r="12" spans="1:10" x14ac:dyDescent="0.25">
      <c r="A12" s="2">
        <v>11</v>
      </c>
      <c r="B12" t="s">
        <v>120</v>
      </c>
      <c r="C12" t="s">
        <v>191</v>
      </c>
      <c r="D12" t="s">
        <v>121</v>
      </c>
      <c r="E12">
        <f>Nikoline!F2</f>
        <v>21</v>
      </c>
    </row>
    <row r="13" spans="1:10" x14ac:dyDescent="0.25">
      <c r="A13" s="2">
        <v>12</v>
      </c>
      <c r="B13" t="s">
        <v>48</v>
      </c>
      <c r="C13" t="s">
        <v>192</v>
      </c>
      <c r="D13" t="s">
        <v>132</v>
      </c>
      <c r="E13">
        <f ca="1">Amalie!N24</f>
        <v>18</v>
      </c>
    </row>
    <row r="14" spans="1:10" x14ac:dyDescent="0.25">
      <c r="A14" s="2">
        <v>13</v>
      </c>
      <c r="B14" t="s">
        <v>58</v>
      </c>
      <c r="C14" t="s">
        <v>193</v>
      </c>
      <c r="D14" t="s">
        <v>156</v>
      </c>
      <c r="E14">
        <f>'Astrid Schmidt'!N2</f>
        <v>17</v>
      </c>
    </row>
    <row r="15" spans="1:10" x14ac:dyDescent="0.25">
      <c r="A15" s="2">
        <v>13</v>
      </c>
      <c r="B15" t="s">
        <v>48</v>
      </c>
      <c r="C15" t="s">
        <v>194</v>
      </c>
      <c r="D15" t="s">
        <v>166</v>
      </c>
      <c r="E15">
        <f>Amalie!N2</f>
        <v>17</v>
      </c>
    </row>
    <row r="16" spans="1:10" x14ac:dyDescent="0.25">
      <c r="A16" s="2">
        <v>15</v>
      </c>
      <c r="B16" t="s">
        <v>48</v>
      </c>
      <c r="C16" t="s">
        <v>195</v>
      </c>
      <c r="D16" t="s">
        <v>186</v>
      </c>
      <c r="E16">
        <f>Amalie!N32</f>
        <v>11</v>
      </c>
    </row>
    <row r="17" spans="1:5" x14ac:dyDescent="0.25">
      <c r="A17" s="2">
        <v>16</v>
      </c>
      <c r="B17" t="s">
        <v>58</v>
      </c>
      <c r="C17" t="s">
        <v>93</v>
      </c>
      <c r="D17" t="s">
        <v>29</v>
      </c>
      <c r="E17">
        <f>'Astrid Schmidt'!F2</f>
        <v>7</v>
      </c>
    </row>
  </sheetData>
  <sortState xmlns:xlrd2="http://schemas.microsoft.com/office/spreadsheetml/2017/richdata2" ref="B2:E17">
    <sortCondition descending="1" ref="E2:E1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C3B6-539C-4F51-AADE-FE8B773FFB49}">
  <dimension ref="A1:G25"/>
  <sheetViews>
    <sheetView workbookViewId="0">
      <selection activeCell="F2" sqref="F2"/>
    </sheetView>
  </sheetViews>
  <sheetFormatPr defaultRowHeight="15" x14ac:dyDescent="0.25"/>
  <cols>
    <col min="1" max="1" width="10.7109375" customWidth="1"/>
    <col min="2" max="2" width="20.7109375" customWidth="1"/>
    <col min="3" max="5" width="10.7109375" style="2" customWidth="1"/>
    <col min="6" max="6" width="10.7109375" customWidth="1"/>
    <col min="7" max="7" width="20.7109375" customWidth="1"/>
    <col min="8" max="256" width="10.85546875" customWidth="1"/>
  </cols>
  <sheetData>
    <row r="1" spans="1:7" ht="18" x14ac:dyDescent="0.25">
      <c r="A1" s="1" t="s">
        <v>25</v>
      </c>
      <c r="F1" s="2" t="s">
        <v>202</v>
      </c>
    </row>
    <row r="2" spans="1:7" ht="18" x14ac:dyDescent="0.25">
      <c r="A2" s="1"/>
      <c r="F2" s="15">
        <f>SUM(F4:F37)</f>
        <v>157</v>
      </c>
    </row>
    <row r="3" spans="1:7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</row>
    <row r="4" spans="1:7" x14ac:dyDescent="0.25">
      <c r="A4" s="8">
        <v>44947</v>
      </c>
      <c r="B4" t="s">
        <v>37</v>
      </c>
      <c r="C4" s="2" t="s">
        <v>38</v>
      </c>
      <c r="D4" s="2" t="s">
        <v>40</v>
      </c>
      <c r="E4" s="2" t="s">
        <v>39</v>
      </c>
      <c r="F4" s="2">
        <v>1</v>
      </c>
      <c r="G4" s="2" t="s">
        <v>41</v>
      </c>
    </row>
    <row r="5" spans="1:7" x14ac:dyDescent="0.25">
      <c r="A5" s="8">
        <v>44947</v>
      </c>
      <c r="B5" t="s">
        <v>37</v>
      </c>
      <c r="C5" s="2" t="s">
        <v>38</v>
      </c>
      <c r="D5" s="2" t="s">
        <v>40</v>
      </c>
      <c r="E5" s="2" t="s">
        <v>39</v>
      </c>
      <c r="F5" s="2">
        <v>1</v>
      </c>
      <c r="G5" s="2" t="s">
        <v>42</v>
      </c>
    </row>
    <row r="6" spans="1:7" x14ac:dyDescent="0.25">
      <c r="A6" s="8">
        <v>44962</v>
      </c>
      <c r="B6" t="s">
        <v>59</v>
      </c>
      <c r="C6" s="2" t="s">
        <v>38</v>
      </c>
      <c r="D6" s="2" t="s">
        <v>60</v>
      </c>
      <c r="E6" s="2" t="s">
        <v>39</v>
      </c>
      <c r="F6" s="2">
        <v>1</v>
      </c>
      <c r="G6" s="2" t="s">
        <v>42</v>
      </c>
    </row>
    <row r="7" spans="1:7" x14ac:dyDescent="0.25">
      <c r="A7" s="8">
        <v>44968</v>
      </c>
      <c r="B7" t="s">
        <v>62</v>
      </c>
      <c r="C7" s="2" t="s">
        <v>8</v>
      </c>
      <c r="D7" s="2" t="s">
        <v>10</v>
      </c>
      <c r="E7" s="2">
        <v>2</v>
      </c>
      <c r="F7" s="2">
        <v>10</v>
      </c>
      <c r="G7" s="2"/>
    </row>
    <row r="8" spans="1:7" x14ac:dyDescent="0.25">
      <c r="A8" s="8">
        <v>44982</v>
      </c>
      <c r="B8" t="s">
        <v>26</v>
      </c>
      <c r="C8" s="2" t="s">
        <v>8</v>
      </c>
      <c r="D8" s="2" t="s">
        <v>10</v>
      </c>
      <c r="E8" s="2">
        <v>1</v>
      </c>
      <c r="F8" s="2">
        <v>11</v>
      </c>
    </row>
    <row r="9" spans="1:7" x14ac:dyDescent="0.25">
      <c r="A9" s="8">
        <v>44982</v>
      </c>
      <c r="B9" t="s">
        <v>26</v>
      </c>
      <c r="C9" s="2" t="s">
        <v>8</v>
      </c>
      <c r="D9" s="2" t="s">
        <v>70</v>
      </c>
      <c r="E9" s="2">
        <v>2</v>
      </c>
      <c r="F9" s="2">
        <v>10</v>
      </c>
      <c r="G9" s="2"/>
    </row>
    <row r="10" spans="1:7" x14ac:dyDescent="0.25">
      <c r="A10" s="8">
        <v>45019</v>
      </c>
      <c r="B10" t="s">
        <v>100</v>
      </c>
      <c r="C10" s="2" t="s">
        <v>8</v>
      </c>
      <c r="D10" s="2" t="s">
        <v>10</v>
      </c>
      <c r="E10" s="2" t="s">
        <v>39</v>
      </c>
      <c r="F10" s="2">
        <v>6</v>
      </c>
    </row>
    <row r="11" spans="1:7" x14ac:dyDescent="0.25">
      <c r="A11" s="8">
        <v>45020</v>
      </c>
      <c r="B11" t="s">
        <v>100</v>
      </c>
      <c r="C11" s="2" t="s">
        <v>8</v>
      </c>
      <c r="D11" s="2" t="s">
        <v>10</v>
      </c>
      <c r="E11" s="2">
        <v>4</v>
      </c>
      <c r="F11" s="2">
        <v>8</v>
      </c>
    </row>
    <row r="12" spans="1:7" x14ac:dyDescent="0.25">
      <c r="A12" s="8">
        <v>45031</v>
      </c>
      <c r="B12" t="s">
        <v>62</v>
      </c>
      <c r="C12" s="2" t="s">
        <v>8</v>
      </c>
      <c r="D12" s="2" t="s">
        <v>10</v>
      </c>
      <c r="E12" s="2">
        <v>1</v>
      </c>
      <c r="F12" s="2">
        <v>11</v>
      </c>
      <c r="G12" s="2"/>
    </row>
    <row r="13" spans="1:7" x14ac:dyDescent="0.25">
      <c r="A13" s="8">
        <v>45038</v>
      </c>
      <c r="B13" t="s">
        <v>108</v>
      </c>
      <c r="C13" s="2" t="s">
        <v>8</v>
      </c>
      <c r="D13" s="2" t="s">
        <v>10</v>
      </c>
      <c r="E13" s="2" t="s">
        <v>109</v>
      </c>
      <c r="F13" s="2">
        <v>2</v>
      </c>
    </row>
    <row r="14" spans="1:7" x14ac:dyDescent="0.25">
      <c r="A14" s="8">
        <v>45038</v>
      </c>
      <c r="B14" t="s">
        <v>108</v>
      </c>
      <c r="C14" s="2" t="s">
        <v>8</v>
      </c>
      <c r="D14" s="2" t="s">
        <v>70</v>
      </c>
      <c r="E14" s="2">
        <v>1</v>
      </c>
      <c r="F14" s="2">
        <v>11</v>
      </c>
      <c r="G14" s="2"/>
    </row>
    <row r="15" spans="1:7" x14ac:dyDescent="0.25">
      <c r="A15" s="8">
        <v>45074</v>
      </c>
      <c r="B15" t="s">
        <v>62</v>
      </c>
      <c r="C15" s="2" t="s">
        <v>8</v>
      </c>
      <c r="D15" s="2" t="s">
        <v>10</v>
      </c>
      <c r="E15" s="2">
        <v>3</v>
      </c>
      <c r="F15" s="2">
        <v>9</v>
      </c>
      <c r="G15" s="2"/>
    </row>
    <row r="16" spans="1:7" x14ac:dyDescent="0.25">
      <c r="A16" s="8">
        <v>45102</v>
      </c>
      <c r="B16" t="s">
        <v>124</v>
      </c>
      <c r="C16" s="2" t="s">
        <v>8</v>
      </c>
      <c r="D16" s="2" t="s">
        <v>70</v>
      </c>
      <c r="E16" s="2">
        <v>2</v>
      </c>
      <c r="F16" s="2">
        <v>10</v>
      </c>
    </row>
    <row r="17" spans="1:7" x14ac:dyDescent="0.25">
      <c r="A17" s="8">
        <v>45102</v>
      </c>
      <c r="B17" t="s">
        <v>124</v>
      </c>
      <c r="C17" s="2" t="s">
        <v>8</v>
      </c>
      <c r="D17" s="2" t="s">
        <v>13</v>
      </c>
      <c r="E17" s="2">
        <v>2</v>
      </c>
      <c r="F17" s="2">
        <v>11</v>
      </c>
    </row>
    <row r="18" spans="1:7" x14ac:dyDescent="0.25">
      <c r="A18" s="8">
        <v>45151</v>
      </c>
      <c r="B18" t="s">
        <v>124</v>
      </c>
      <c r="C18" s="2" t="s">
        <v>8</v>
      </c>
      <c r="D18" s="2" t="s">
        <v>70</v>
      </c>
      <c r="E18" s="2">
        <v>1</v>
      </c>
      <c r="F18" s="2">
        <v>11</v>
      </c>
    </row>
    <row r="19" spans="1:7" x14ac:dyDescent="0.25">
      <c r="A19" s="8">
        <v>45178</v>
      </c>
      <c r="B19" t="s">
        <v>155</v>
      </c>
      <c r="C19" s="2" t="s">
        <v>8</v>
      </c>
      <c r="D19" s="2" t="s">
        <v>70</v>
      </c>
      <c r="E19" s="2" t="s">
        <v>112</v>
      </c>
      <c r="F19" s="2">
        <v>2</v>
      </c>
      <c r="G19" s="2"/>
    </row>
    <row r="20" spans="1:7" x14ac:dyDescent="0.25">
      <c r="A20" s="8">
        <v>45227</v>
      </c>
      <c r="B20" t="s">
        <v>59</v>
      </c>
      <c r="C20" s="2" t="s">
        <v>8</v>
      </c>
      <c r="D20" s="2" t="s">
        <v>70</v>
      </c>
      <c r="E20" s="2" t="s">
        <v>173</v>
      </c>
      <c r="F20" s="2">
        <v>2</v>
      </c>
    </row>
    <row r="21" spans="1:7" x14ac:dyDescent="0.25">
      <c r="A21" s="8">
        <v>45234</v>
      </c>
      <c r="B21" t="s">
        <v>62</v>
      </c>
      <c r="C21" s="2" t="s">
        <v>8</v>
      </c>
      <c r="D21" s="2" t="s">
        <v>76</v>
      </c>
      <c r="E21" s="2">
        <v>1</v>
      </c>
      <c r="F21" s="2">
        <v>12</v>
      </c>
    </row>
    <row r="22" spans="1:7" x14ac:dyDescent="0.25">
      <c r="A22" s="8">
        <v>45249</v>
      </c>
      <c r="B22" t="s">
        <v>179</v>
      </c>
      <c r="C22" s="2" t="s">
        <v>73</v>
      </c>
      <c r="D22" s="2" t="s">
        <v>10</v>
      </c>
      <c r="E22" s="2" t="s">
        <v>39</v>
      </c>
      <c r="F22" s="2">
        <v>6</v>
      </c>
    </row>
    <row r="23" spans="1:7" x14ac:dyDescent="0.25">
      <c r="A23" s="8">
        <v>45249</v>
      </c>
      <c r="B23" t="s">
        <v>179</v>
      </c>
      <c r="C23" s="2" t="s">
        <v>73</v>
      </c>
      <c r="D23" s="2" t="s">
        <v>10</v>
      </c>
      <c r="E23" s="2" t="s">
        <v>39</v>
      </c>
      <c r="F23" s="2">
        <v>6</v>
      </c>
    </row>
    <row r="24" spans="1:7" x14ac:dyDescent="0.25">
      <c r="A24" s="8">
        <v>45250</v>
      </c>
      <c r="B24" t="s">
        <v>179</v>
      </c>
      <c r="C24" s="2" t="s">
        <v>8</v>
      </c>
      <c r="D24" s="2" t="s">
        <v>70</v>
      </c>
      <c r="E24" s="2">
        <v>13</v>
      </c>
      <c r="F24" s="2">
        <v>6</v>
      </c>
    </row>
    <row r="25" spans="1:7" x14ac:dyDescent="0.25">
      <c r="A25" s="8">
        <v>45269</v>
      </c>
      <c r="B25" t="s">
        <v>59</v>
      </c>
      <c r="C25" s="2" t="s">
        <v>8</v>
      </c>
      <c r="D25" s="2" t="s">
        <v>70</v>
      </c>
      <c r="E25" s="2">
        <v>2</v>
      </c>
      <c r="F25" s="2">
        <v>10</v>
      </c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="106" zoomScaleNormal="106" workbookViewId="0">
      <selection activeCell="F1" sqref="F1"/>
    </sheetView>
  </sheetViews>
  <sheetFormatPr defaultRowHeight="15" x14ac:dyDescent="0.25"/>
  <cols>
    <col min="1" max="1" width="10.7109375" customWidth="1"/>
    <col min="2" max="2" width="20.7109375" customWidth="1"/>
    <col min="3" max="6" width="10.7109375" customWidth="1"/>
    <col min="7" max="7" width="20.7109375" customWidth="1"/>
    <col min="8" max="8" width="5.7109375" customWidth="1"/>
    <col min="9" max="9" width="10.7109375" customWidth="1"/>
    <col min="10" max="10" width="20.7109375" customWidth="1"/>
    <col min="11" max="14" width="10.7109375" customWidth="1"/>
    <col min="15" max="15" width="20.7109375" customWidth="1"/>
    <col min="16" max="248" width="10.85546875" customWidth="1"/>
  </cols>
  <sheetData>
    <row r="1" spans="1:15" ht="18" x14ac:dyDescent="0.25">
      <c r="A1" s="1" t="s">
        <v>18</v>
      </c>
      <c r="F1" s="2" t="s">
        <v>202</v>
      </c>
      <c r="I1" s="1" t="s">
        <v>27</v>
      </c>
      <c r="N1" s="2"/>
    </row>
    <row r="2" spans="1:15" ht="18" x14ac:dyDescent="0.25">
      <c r="A2" s="1"/>
      <c r="F2" s="15">
        <f>SUM(F4:F52)</f>
        <v>308</v>
      </c>
      <c r="I2" s="1"/>
      <c r="N2" s="6">
        <f>SUM(N4:N7)</f>
        <v>17</v>
      </c>
    </row>
    <row r="3" spans="1:15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7</v>
      </c>
    </row>
    <row r="4" spans="1:15" x14ac:dyDescent="0.25">
      <c r="A4" s="5" t="s">
        <v>30</v>
      </c>
      <c r="B4" t="s">
        <v>26</v>
      </c>
      <c r="C4" s="2" t="s">
        <v>14</v>
      </c>
      <c r="D4" s="2" t="s">
        <v>11</v>
      </c>
      <c r="E4" s="2" t="s">
        <v>32</v>
      </c>
      <c r="F4" s="2">
        <v>4</v>
      </c>
      <c r="G4" s="2"/>
      <c r="I4" s="5" t="s">
        <v>142</v>
      </c>
      <c r="J4" t="s">
        <v>144</v>
      </c>
      <c r="K4" s="2" t="s">
        <v>8</v>
      </c>
      <c r="L4" s="2" t="s">
        <v>10</v>
      </c>
      <c r="M4" s="2">
        <v>4</v>
      </c>
      <c r="N4" s="2">
        <v>8</v>
      </c>
      <c r="O4" s="2"/>
    </row>
    <row r="5" spans="1:15" x14ac:dyDescent="0.25">
      <c r="A5" s="5" t="s">
        <v>35</v>
      </c>
      <c r="B5" t="s">
        <v>31</v>
      </c>
      <c r="C5" s="2" t="s">
        <v>14</v>
      </c>
      <c r="D5" s="2" t="s">
        <v>21</v>
      </c>
      <c r="E5" s="2">
        <v>2</v>
      </c>
      <c r="F5" s="2">
        <v>18</v>
      </c>
      <c r="G5" s="2"/>
      <c r="I5" s="5" t="s">
        <v>146</v>
      </c>
      <c r="J5" t="s">
        <v>124</v>
      </c>
      <c r="K5" s="2" t="s">
        <v>8</v>
      </c>
      <c r="L5" s="2" t="s">
        <v>70</v>
      </c>
      <c r="M5" s="2">
        <v>4</v>
      </c>
      <c r="N5" s="2">
        <v>8</v>
      </c>
      <c r="O5" s="2"/>
    </row>
    <row r="6" spans="1:15" x14ac:dyDescent="0.25">
      <c r="A6" s="5" t="s">
        <v>65</v>
      </c>
      <c r="B6" t="s">
        <v>66</v>
      </c>
      <c r="C6" s="2" t="s">
        <v>14</v>
      </c>
      <c r="D6" s="2" t="s">
        <v>11</v>
      </c>
      <c r="E6" s="2">
        <v>3</v>
      </c>
      <c r="F6" s="2">
        <v>16</v>
      </c>
      <c r="G6" s="2"/>
      <c r="I6" s="5" t="s">
        <v>183</v>
      </c>
      <c r="J6" t="s">
        <v>184</v>
      </c>
      <c r="K6" s="2" t="s">
        <v>38</v>
      </c>
      <c r="L6" s="2" t="s">
        <v>130</v>
      </c>
      <c r="M6" s="2" t="s">
        <v>39</v>
      </c>
      <c r="N6" s="2">
        <v>1</v>
      </c>
      <c r="O6" s="2"/>
    </row>
    <row r="7" spans="1:15" x14ac:dyDescent="0.25">
      <c r="A7" s="5" t="s">
        <v>68</v>
      </c>
      <c r="B7" t="s">
        <v>66</v>
      </c>
      <c r="C7" s="2" t="s">
        <v>14</v>
      </c>
      <c r="D7" s="2" t="s">
        <v>21</v>
      </c>
      <c r="E7" s="2">
        <v>1</v>
      </c>
      <c r="F7" s="2">
        <v>19</v>
      </c>
      <c r="G7" s="2"/>
      <c r="I7" s="5"/>
      <c r="K7" s="2"/>
      <c r="L7" s="2"/>
      <c r="M7" s="2"/>
      <c r="N7" s="2"/>
      <c r="O7" s="2"/>
    </row>
    <row r="8" spans="1:15" x14ac:dyDescent="0.25">
      <c r="A8" s="5" t="s">
        <v>78</v>
      </c>
      <c r="B8" t="s">
        <v>77</v>
      </c>
      <c r="C8" s="2" t="s">
        <v>14</v>
      </c>
      <c r="D8" s="2" t="s">
        <v>21</v>
      </c>
      <c r="E8" s="2">
        <v>4</v>
      </c>
      <c r="F8" s="2">
        <v>16</v>
      </c>
      <c r="I8" s="5"/>
      <c r="K8" s="2"/>
      <c r="L8" s="2"/>
      <c r="M8" s="2"/>
      <c r="N8" s="2"/>
    </row>
    <row r="9" spans="1:15" ht="18" x14ac:dyDescent="0.25">
      <c r="A9" s="5" t="s">
        <v>85</v>
      </c>
      <c r="B9" t="s">
        <v>86</v>
      </c>
      <c r="C9" s="2" t="s">
        <v>14</v>
      </c>
      <c r="D9" s="2" t="s">
        <v>11</v>
      </c>
      <c r="E9" s="2">
        <v>3</v>
      </c>
      <c r="F9" s="2">
        <v>16</v>
      </c>
      <c r="G9" s="2"/>
      <c r="I9" s="1" t="s">
        <v>160</v>
      </c>
      <c r="N9" s="2"/>
    </row>
    <row r="10" spans="1:15" ht="18" x14ac:dyDescent="0.25">
      <c r="A10" s="5" t="s">
        <v>98</v>
      </c>
      <c r="B10" t="s">
        <v>86</v>
      </c>
      <c r="C10" s="2" t="s">
        <v>14</v>
      </c>
      <c r="D10" s="2" t="s">
        <v>21</v>
      </c>
      <c r="E10" s="2">
        <v>3</v>
      </c>
      <c r="F10" s="2">
        <v>17</v>
      </c>
      <c r="I10" s="1"/>
      <c r="N10" s="6">
        <f>SUM(N12:N20)</f>
        <v>70</v>
      </c>
    </row>
    <row r="11" spans="1:15" x14ac:dyDescent="0.25">
      <c r="A11" s="5" t="s">
        <v>99</v>
      </c>
      <c r="B11" t="s">
        <v>86</v>
      </c>
      <c r="C11" s="2" t="s">
        <v>14</v>
      </c>
      <c r="D11" s="2" t="s">
        <v>21</v>
      </c>
      <c r="E11" s="2">
        <v>1</v>
      </c>
      <c r="F11" s="2">
        <v>19</v>
      </c>
      <c r="I11" s="4" t="s">
        <v>0</v>
      </c>
      <c r="J11" s="4" t="s">
        <v>1</v>
      </c>
      <c r="K11" s="3" t="s">
        <v>5</v>
      </c>
      <c r="L11" s="3" t="s">
        <v>2</v>
      </c>
      <c r="M11" s="3" t="s">
        <v>3</v>
      </c>
      <c r="N11" s="3" t="s">
        <v>4</v>
      </c>
      <c r="O11" s="3" t="s">
        <v>7</v>
      </c>
    </row>
    <row r="12" spans="1:15" x14ac:dyDescent="0.25">
      <c r="A12" s="5" t="s">
        <v>110</v>
      </c>
      <c r="B12" t="s">
        <v>108</v>
      </c>
      <c r="C12" s="2" t="s">
        <v>8</v>
      </c>
      <c r="D12" s="2" t="s">
        <v>11</v>
      </c>
      <c r="E12" s="2" t="s">
        <v>39</v>
      </c>
      <c r="F12" s="2">
        <v>8</v>
      </c>
      <c r="G12" s="2" t="s">
        <v>41</v>
      </c>
      <c r="I12" s="5" t="s">
        <v>154</v>
      </c>
      <c r="J12" t="s">
        <v>155</v>
      </c>
      <c r="K12" s="2" t="s">
        <v>8</v>
      </c>
      <c r="L12" s="2" t="s">
        <v>76</v>
      </c>
      <c r="M12" s="2">
        <v>2</v>
      </c>
      <c r="N12" s="2">
        <v>11</v>
      </c>
      <c r="O12" s="2"/>
    </row>
    <row r="13" spans="1:15" x14ac:dyDescent="0.25">
      <c r="A13" s="5" t="s">
        <v>113</v>
      </c>
      <c r="B13" t="s">
        <v>114</v>
      </c>
      <c r="C13" s="2" t="s">
        <v>14</v>
      </c>
      <c r="D13" s="2" t="s">
        <v>21</v>
      </c>
      <c r="E13" s="2">
        <v>4</v>
      </c>
      <c r="F13" s="2">
        <v>16</v>
      </c>
      <c r="I13" s="5" t="s">
        <v>161</v>
      </c>
      <c r="J13" t="s">
        <v>155</v>
      </c>
      <c r="K13" s="2" t="s">
        <v>8</v>
      </c>
      <c r="L13" s="2" t="s">
        <v>13</v>
      </c>
      <c r="M13" s="2">
        <v>1</v>
      </c>
      <c r="N13" s="2">
        <v>12</v>
      </c>
      <c r="O13" s="2"/>
    </row>
    <row r="14" spans="1:15" x14ac:dyDescent="0.25">
      <c r="A14" s="5" t="s">
        <v>122</v>
      </c>
      <c r="B14" t="s">
        <v>108</v>
      </c>
      <c r="C14" s="2" t="s">
        <v>14</v>
      </c>
      <c r="D14" s="2" t="s">
        <v>79</v>
      </c>
      <c r="E14" s="2">
        <v>3</v>
      </c>
      <c r="F14" s="2">
        <v>18</v>
      </c>
      <c r="G14" s="2"/>
      <c r="I14" s="5" t="s">
        <v>167</v>
      </c>
      <c r="J14" t="s">
        <v>26</v>
      </c>
      <c r="K14" s="2" t="s">
        <v>8</v>
      </c>
      <c r="L14" s="2" t="s">
        <v>76</v>
      </c>
      <c r="M14" s="2">
        <v>2</v>
      </c>
      <c r="N14" s="2">
        <v>11</v>
      </c>
      <c r="O14" s="2"/>
    </row>
    <row r="15" spans="1:15" x14ac:dyDescent="0.25">
      <c r="A15" s="5" t="s">
        <v>135</v>
      </c>
      <c r="B15" t="s">
        <v>136</v>
      </c>
      <c r="C15" s="2" t="s">
        <v>8</v>
      </c>
      <c r="D15" s="2" t="s">
        <v>11</v>
      </c>
      <c r="E15" s="2">
        <v>1</v>
      </c>
      <c r="F15" s="2">
        <v>13</v>
      </c>
      <c r="G15" s="2"/>
      <c r="I15" s="5" t="s">
        <v>167</v>
      </c>
      <c r="J15" t="s">
        <v>26</v>
      </c>
      <c r="K15" s="2" t="s">
        <v>8</v>
      </c>
      <c r="L15" s="2" t="s">
        <v>11</v>
      </c>
      <c r="M15" s="2">
        <v>3</v>
      </c>
      <c r="N15" s="2">
        <v>11</v>
      </c>
    </row>
    <row r="16" spans="1:15" x14ac:dyDescent="0.25">
      <c r="A16" s="5" t="s">
        <v>137</v>
      </c>
      <c r="B16" t="s">
        <v>136</v>
      </c>
      <c r="C16" s="2" t="s">
        <v>8</v>
      </c>
      <c r="D16" s="2" t="s">
        <v>11</v>
      </c>
      <c r="E16" s="2">
        <v>2</v>
      </c>
      <c r="F16" s="2">
        <v>12</v>
      </c>
      <c r="I16" s="5" t="s">
        <v>172</v>
      </c>
      <c r="J16" t="s">
        <v>71</v>
      </c>
      <c r="K16" s="2" t="s">
        <v>8</v>
      </c>
      <c r="L16" s="2" t="s">
        <v>11</v>
      </c>
      <c r="M16" s="2">
        <v>1</v>
      </c>
      <c r="N16" s="2">
        <v>13</v>
      </c>
    </row>
    <row r="17" spans="1:15" x14ac:dyDescent="0.25">
      <c r="A17" s="5" t="s">
        <v>138</v>
      </c>
      <c r="B17" t="s">
        <v>136</v>
      </c>
      <c r="C17" s="2" t="s">
        <v>8</v>
      </c>
      <c r="D17" s="2" t="s">
        <v>45</v>
      </c>
      <c r="E17" s="2">
        <v>4</v>
      </c>
      <c r="F17" s="2">
        <v>10</v>
      </c>
      <c r="I17" s="5" t="s">
        <v>177</v>
      </c>
      <c r="J17" t="s">
        <v>26</v>
      </c>
      <c r="K17" s="2" t="s">
        <v>8</v>
      </c>
      <c r="L17" s="2" t="s">
        <v>178</v>
      </c>
      <c r="M17" s="2">
        <v>1</v>
      </c>
      <c r="N17" s="2">
        <v>12</v>
      </c>
    </row>
    <row r="18" spans="1:15" x14ac:dyDescent="0.25">
      <c r="A18" s="5" t="s">
        <v>141</v>
      </c>
      <c r="B18" t="s">
        <v>136</v>
      </c>
      <c r="C18" s="2" t="s">
        <v>8</v>
      </c>
      <c r="D18" s="2" t="s">
        <v>45</v>
      </c>
      <c r="E18" s="2">
        <v>1</v>
      </c>
      <c r="F18" s="2">
        <v>13</v>
      </c>
      <c r="I18" s="5"/>
    </row>
    <row r="19" spans="1:15" x14ac:dyDescent="0.25">
      <c r="A19" s="5" t="s">
        <v>142</v>
      </c>
      <c r="B19" t="s">
        <v>143</v>
      </c>
      <c r="C19" s="2" t="s">
        <v>14</v>
      </c>
      <c r="D19" s="2" t="s">
        <v>12</v>
      </c>
      <c r="E19" s="2">
        <v>2</v>
      </c>
      <c r="F19" s="2">
        <v>18</v>
      </c>
      <c r="G19" s="2"/>
      <c r="I19" s="5"/>
    </row>
    <row r="20" spans="1:15" x14ac:dyDescent="0.25">
      <c r="A20" s="5" t="s">
        <v>151</v>
      </c>
      <c r="B20" t="s">
        <v>108</v>
      </c>
      <c r="C20" s="2" t="s">
        <v>14</v>
      </c>
      <c r="D20" s="2" t="s">
        <v>45</v>
      </c>
      <c r="E20" s="2">
        <v>2</v>
      </c>
      <c r="F20" s="2">
        <v>17</v>
      </c>
      <c r="I20" s="5"/>
    </row>
    <row r="21" spans="1:15" x14ac:dyDescent="0.25">
      <c r="A21" s="5" t="s">
        <v>152</v>
      </c>
      <c r="B21" t="s">
        <v>163</v>
      </c>
      <c r="C21" s="2" t="s">
        <v>14</v>
      </c>
      <c r="D21" s="2" t="s">
        <v>103</v>
      </c>
      <c r="E21" s="2">
        <v>2</v>
      </c>
      <c r="F21" s="2">
        <v>19</v>
      </c>
    </row>
    <row r="22" spans="1:15" x14ac:dyDescent="0.25">
      <c r="A22" s="5" t="s">
        <v>152</v>
      </c>
      <c r="B22" t="s">
        <v>162</v>
      </c>
      <c r="C22" s="2" t="s">
        <v>14</v>
      </c>
      <c r="D22" s="2" t="s">
        <v>103</v>
      </c>
      <c r="E22" s="2">
        <v>3</v>
      </c>
      <c r="F22" s="2">
        <v>18</v>
      </c>
    </row>
    <row r="23" spans="1:15" ht="18" x14ac:dyDescent="0.25">
      <c r="A23" s="8" t="s">
        <v>154</v>
      </c>
      <c r="B23" t="s">
        <v>155</v>
      </c>
      <c r="C23" s="2" t="s">
        <v>8</v>
      </c>
      <c r="D23" s="2" t="s">
        <v>11</v>
      </c>
      <c r="E23" s="2" t="s">
        <v>39</v>
      </c>
      <c r="F23" s="2">
        <v>8</v>
      </c>
      <c r="I23" s="1" t="s">
        <v>131</v>
      </c>
      <c r="N23" s="2"/>
    </row>
    <row r="24" spans="1:15" ht="18" x14ac:dyDescent="0.25">
      <c r="A24" s="8" t="s">
        <v>169</v>
      </c>
      <c r="B24" t="s">
        <v>168</v>
      </c>
      <c r="C24" s="2" t="s">
        <v>8</v>
      </c>
      <c r="D24" s="2" t="s">
        <v>11</v>
      </c>
      <c r="E24" s="2">
        <v>1</v>
      </c>
      <c r="F24" s="2">
        <v>13</v>
      </c>
      <c r="I24" s="1"/>
      <c r="N24" s="6">
        <f ca="1">SUM(N23:N30)</f>
        <v>18</v>
      </c>
    </row>
    <row r="25" spans="1:15" x14ac:dyDescent="0.25">
      <c r="A25" s="5"/>
      <c r="I25" s="4" t="s">
        <v>0</v>
      </c>
      <c r="J25" s="4" t="s">
        <v>1</v>
      </c>
      <c r="K25" s="3" t="s">
        <v>5</v>
      </c>
      <c r="L25" s="3" t="s">
        <v>2</v>
      </c>
      <c r="M25" s="3" t="s">
        <v>3</v>
      </c>
      <c r="N25" s="3" t="s">
        <v>4</v>
      </c>
      <c r="O25" s="3" t="s">
        <v>7</v>
      </c>
    </row>
    <row r="26" spans="1:15" x14ac:dyDescent="0.25">
      <c r="A26" s="5"/>
      <c r="I26" s="5" t="s">
        <v>133</v>
      </c>
      <c r="J26" t="s">
        <v>59</v>
      </c>
      <c r="K26" t="s">
        <v>8</v>
      </c>
      <c r="L26" t="s">
        <v>10</v>
      </c>
      <c r="M26">
        <v>4</v>
      </c>
      <c r="N26">
        <v>8</v>
      </c>
    </row>
    <row r="27" spans="1:15" x14ac:dyDescent="0.25">
      <c r="A27" s="5"/>
      <c r="I27" s="5" t="s">
        <v>133</v>
      </c>
      <c r="J27" t="s">
        <v>59</v>
      </c>
      <c r="K27" t="s">
        <v>8</v>
      </c>
      <c r="L27" t="s">
        <v>70</v>
      </c>
      <c r="M27">
        <v>2</v>
      </c>
      <c r="N27">
        <v>10</v>
      </c>
    </row>
    <row r="28" spans="1:15" x14ac:dyDescent="0.25">
      <c r="A28" s="5"/>
    </row>
    <row r="29" spans="1:15" x14ac:dyDescent="0.25">
      <c r="A29" s="5"/>
    </row>
    <row r="31" spans="1:15" ht="18" x14ac:dyDescent="0.25">
      <c r="I31" s="1" t="s">
        <v>185</v>
      </c>
      <c r="N31" s="2"/>
    </row>
    <row r="32" spans="1:15" ht="18" x14ac:dyDescent="0.25">
      <c r="I32" s="1"/>
      <c r="N32" s="6">
        <f>SUM(N34:N37)</f>
        <v>11</v>
      </c>
    </row>
    <row r="33" spans="9:15" x14ac:dyDescent="0.25">
      <c r="I33" s="4" t="s">
        <v>0</v>
      </c>
      <c r="J33" s="4" t="s">
        <v>1</v>
      </c>
      <c r="K33" s="3" t="s">
        <v>5</v>
      </c>
      <c r="L33" s="3" t="s">
        <v>2</v>
      </c>
      <c r="M33" s="3" t="s">
        <v>3</v>
      </c>
      <c r="N33" s="3" t="s">
        <v>4</v>
      </c>
      <c r="O33" s="3" t="s">
        <v>7</v>
      </c>
    </row>
    <row r="34" spans="9:15" x14ac:dyDescent="0.25">
      <c r="I34" s="5" t="s">
        <v>188</v>
      </c>
      <c r="J34" t="s">
        <v>71</v>
      </c>
      <c r="K34" t="s">
        <v>8</v>
      </c>
      <c r="L34" t="s">
        <v>70</v>
      </c>
      <c r="M34">
        <v>1</v>
      </c>
      <c r="N34">
        <v>11</v>
      </c>
    </row>
    <row r="35" spans="9:15" x14ac:dyDescent="0.25">
      <c r="I35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workbookViewId="0">
      <selection activeCell="F4" sqref="F4:F15"/>
    </sheetView>
  </sheetViews>
  <sheetFormatPr defaultRowHeight="15" x14ac:dyDescent="0.25"/>
  <cols>
    <col min="1" max="1" width="10.7109375" customWidth="1"/>
    <col min="2" max="2" width="20.7109375" customWidth="1"/>
    <col min="3" max="6" width="10.7109375" customWidth="1"/>
    <col min="7" max="7" width="20.7109375" customWidth="1"/>
    <col min="8" max="8" width="5.7109375" customWidth="1"/>
    <col min="9" max="9" width="10.7109375" customWidth="1"/>
    <col min="10" max="10" width="20.7109375" customWidth="1"/>
    <col min="11" max="14" width="10.7109375" customWidth="1"/>
    <col min="15" max="15" width="20.7109375" customWidth="1"/>
    <col min="16" max="256" width="10.85546875" customWidth="1"/>
  </cols>
  <sheetData>
    <row r="1" spans="1:15" ht="18" x14ac:dyDescent="0.25">
      <c r="A1" s="1" t="s">
        <v>17</v>
      </c>
      <c r="F1" s="2" t="s">
        <v>202</v>
      </c>
      <c r="I1" s="1" t="s">
        <v>170</v>
      </c>
      <c r="N1" s="2"/>
    </row>
    <row r="2" spans="1:15" ht="18" x14ac:dyDescent="0.25">
      <c r="A2" s="1"/>
      <c r="F2" s="15">
        <f>SUM(F4:F22)</f>
        <v>135</v>
      </c>
      <c r="I2" s="1"/>
      <c r="N2" s="6">
        <f>SUM(N4:N22)</f>
        <v>42</v>
      </c>
    </row>
    <row r="3" spans="1:15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7</v>
      </c>
    </row>
    <row r="4" spans="1:15" x14ac:dyDescent="0.25">
      <c r="A4" s="5" t="s">
        <v>64</v>
      </c>
      <c r="B4" t="s">
        <v>66</v>
      </c>
      <c r="C4" s="2" t="s">
        <v>8</v>
      </c>
      <c r="D4" s="2" t="s">
        <v>13</v>
      </c>
      <c r="E4" s="2">
        <v>1</v>
      </c>
      <c r="F4" s="2">
        <v>12</v>
      </c>
      <c r="G4" s="2"/>
      <c r="I4" s="5" t="s">
        <v>169</v>
      </c>
      <c r="J4" t="s">
        <v>168</v>
      </c>
      <c r="K4" s="2" t="s">
        <v>8</v>
      </c>
      <c r="L4" s="2" t="s">
        <v>13</v>
      </c>
      <c r="M4" s="2">
        <v>2</v>
      </c>
      <c r="N4" s="2">
        <v>11</v>
      </c>
      <c r="O4" s="2"/>
    </row>
    <row r="5" spans="1:15" x14ac:dyDescent="0.25">
      <c r="A5" s="5" t="s">
        <v>67</v>
      </c>
      <c r="B5" t="s">
        <v>66</v>
      </c>
      <c r="C5" s="2" t="s">
        <v>8</v>
      </c>
      <c r="D5" s="2" t="s">
        <v>13</v>
      </c>
      <c r="E5" s="2">
        <v>2</v>
      </c>
      <c r="F5" s="2">
        <v>11</v>
      </c>
      <c r="G5" s="2"/>
      <c r="I5" s="5" t="s">
        <v>169</v>
      </c>
      <c r="J5" t="s">
        <v>168</v>
      </c>
      <c r="K5" s="2" t="s">
        <v>8</v>
      </c>
      <c r="L5" s="2" t="s">
        <v>76</v>
      </c>
      <c r="M5" s="2">
        <v>1</v>
      </c>
      <c r="N5" s="2">
        <v>12</v>
      </c>
      <c r="O5" s="2"/>
    </row>
    <row r="6" spans="1:15" x14ac:dyDescent="0.25">
      <c r="A6" s="5" t="s">
        <v>74</v>
      </c>
      <c r="B6" t="s">
        <v>62</v>
      </c>
      <c r="C6" s="2" t="s">
        <v>8</v>
      </c>
      <c r="D6" s="2" t="s">
        <v>13</v>
      </c>
      <c r="E6" s="2">
        <v>1</v>
      </c>
      <c r="F6" s="2">
        <v>12</v>
      </c>
      <c r="G6" s="2"/>
      <c r="I6" s="5" t="s">
        <v>174</v>
      </c>
      <c r="J6" t="s">
        <v>62</v>
      </c>
      <c r="K6" s="2" t="s">
        <v>8</v>
      </c>
      <c r="L6" s="2" t="s">
        <v>76</v>
      </c>
      <c r="M6" s="2">
        <v>2</v>
      </c>
      <c r="N6" s="2">
        <v>11</v>
      </c>
      <c r="O6" s="2"/>
    </row>
    <row r="7" spans="1:15" x14ac:dyDescent="0.25">
      <c r="A7" s="5" t="s">
        <v>80</v>
      </c>
      <c r="B7" t="s">
        <v>59</v>
      </c>
      <c r="C7" s="2" t="s">
        <v>8</v>
      </c>
      <c r="D7" s="2" t="s">
        <v>76</v>
      </c>
      <c r="E7" s="2">
        <v>1</v>
      </c>
      <c r="F7" s="2">
        <v>12</v>
      </c>
      <c r="G7" s="2"/>
      <c r="I7" s="5" t="s">
        <v>177</v>
      </c>
      <c r="J7" t="s">
        <v>26</v>
      </c>
      <c r="K7" s="2" t="s">
        <v>8</v>
      </c>
      <c r="L7" s="2" t="s">
        <v>11</v>
      </c>
      <c r="M7" s="2" t="s">
        <v>39</v>
      </c>
      <c r="N7" s="2">
        <v>8</v>
      </c>
      <c r="O7" s="2"/>
    </row>
    <row r="8" spans="1:15" x14ac:dyDescent="0.25">
      <c r="A8" s="5" t="s">
        <v>104</v>
      </c>
      <c r="B8" t="s">
        <v>105</v>
      </c>
      <c r="C8" s="2" t="s">
        <v>8</v>
      </c>
      <c r="D8" s="2" t="s">
        <v>76</v>
      </c>
      <c r="E8" s="2">
        <v>1</v>
      </c>
      <c r="F8" s="2">
        <v>12</v>
      </c>
      <c r="I8" s="5"/>
      <c r="K8" s="2"/>
      <c r="L8" s="2"/>
      <c r="M8" s="2"/>
      <c r="N8" s="2"/>
    </row>
    <row r="9" spans="1:15" x14ac:dyDescent="0.25">
      <c r="A9" s="5" t="s">
        <v>110</v>
      </c>
      <c r="B9" t="s">
        <v>108</v>
      </c>
      <c r="C9" s="2" t="s">
        <v>8</v>
      </c>
      <c r="D9" s="2" t="s">
        <v>76</v>
      </c>
      <c r="E9" s="2">
        <v>2</v>
      </c>
      <c r="F9" s="2">
        <v>11</v>
      </c>
      <c r="G9" s="2"/>
      <c r="I9" s="5"/>
      <c r="K9" s="2"/>
      <c r="L9" s="2"/>
      <c r="M9" s="2"/>
      <c r="N9" s="2"/>
      <c r="O9" s="2"/>
    </row>
    <row r="10" spans="1:15" x14ac:dyDescent="0.25">
      <c r="A10" s="5" t="s">
        <v>115</v>
      </c>
      <c r="B10" t="s">
        <v>116</v>
      </c>
      <c r="C10" s="2" t="s">
        <v>8</v>
      </c>
      <c r="D10" s="2" t="s">
        <v>13</v>
      </c>
      <c r="E10" s="2">
        <v>1</v>
      </c>
      <c r="F10" s="2">
        <v>12</v>
      </c>
      <c r="I10" s="5"/>
      <c r="K10" s="2"/>
      <c r="L10" s="2"/>
      <c r="M10" s="2"/>
      <c r="N10" s="2"/>
    </row>
    <row r="11" spans="1:15" x14ac:dyDescent="0.25">
      <c r="A11" s="5" t="s">
        <v>115</v>
      </c>
      <c r="B11" t="s">
        <v>116</v>
      </c>
      <c r="C11" s="2" t="s">
        <v>8</v>
      </c>
      <c r="D11" s="2" t="s">
        <v>76</v>
      </c>
      <c r="E11" s="2" t="s">
        <v>39</v>
      </c>
      <c r="F11" s="2">
        <v>7</v>
      </c>
      <c r="G11" t="s">
        <v>41</v>
      </c>
      <c r="I11" s="5"/>
      <c r="K11" s="2"/>
      <c r="L11" s="2"/>
      <c r="M11" s="2"/>
      <c r="N11" s="2"/>
    </row>
    <row r="12" spans="1:15" x14ac:dyDescent="0.25">
      <c r="A12" s="5" t="s">
        <v>133</v>
      </c>
      <c r="B12" t="s">
        <v>59</v>
      </c>
      <c r="C12" s="2" t="s">
        <v>8</v>
      </c>
      <c r="D12" s="2" t="s">
        <v>13</v>
      </c>
      <c r="E12" s="2">
        <v>1</v>
      </c>
      <c r="F12" s="2">
        <v>12</v>
      </c>
      <c r="G12" s="2"/>
      <c r="I12" s="5"/>
      <c r="K12" s="2"/>
      <c r="L12" s="2"/>
      <c r="M12" s="2"/>
      <c r="N12" s="2"/>
      <c r="O12" s="2"/>
    </row>
    <row r="13" spans="1:15" x14ac:dyDescent="0.25">
      <c r="A13" s="5" t="s">
        <v>146</v>
      </c>
      <c r="B13" t="s">
        <v>124</v>
      </c>
      <c r="C13" s="2" t="s">
        <v>8</v>
      </c>
      <c r="D13" s="2" t="s">
        <v>13</v>
      </c>
      <c r="E13" s="2">
        <v>1</v>
      </c>
      <c r="F13" s="2">
        <v>12</v>
      </c>
      <c r="G13" t="s">
        <v>148</v>
      </c>
      <c r="I13" s="5"/>
      <c r="K13" s="2"/>
      <c r="L13" s="2"/>
      <c r="M13" s="2"/>
      <c r="N13" s="2"/>
    </row>
    <row r="14" spans="1:15" x14ac:dyDescent="0.25">
      <c r="A14" s="5" t="s">
        <v>150</v>
      </c>
      <c r="B14" t="s">
        <v>108</v>
      </c>
      <c r="C14" s="2" t="s">
        <v>8</v>
      </c>
      <c r="D14" s="2" t="s">
        <v>13</v>
      </c>
      <c r="E14" s="2">
        <v>3</v>
      </c>
      <c r="F14" s="2">
        <v>10</v>
      </c>
      <c r="G14" s="2"/>
      <c r="I14" s="5"/>
      <c r="K14" s="2"/>
      <c r="L14" s="2"/>
      <c r="M14" s="2"/>
      <c r="N14" s="2"/>
      <c r="O14" s="2"/>
    </row>
    <row r="15" spans="1:15" x14ac:dyDescent="0.25">
      <c r="A15" s="5" t="s">
        <v>154</v>
      </c>
      <c r="B15" t="s">
        <v>155</v>
      </c>
      <c r="C15" s="2" t="s">
        <v>8</v>
      </c>
      <c r="D15" s="2" t="s">
        <v>13</v>
      </c>
      <c r="E15" s="2">
        <v>1</v>
      </c>
      <c r="F15" s="2">
        <v>12</v>
      </c>
      <c r="G15" s="2"/>
      <c r="I15" s="5"/>
      <c r="K15" s="2"/>
      <c r="L15" s="2"/>
      <c r="M15" s="2"/>
      <c r="N15" s="2"/>
      <c r="O15" s="2"/>
    </row>
    <row r="16" spans="1:15" x14ac:dyDescent="0.25">
      <c r="A16" s="5"/>
      <c r="C16" s="2"/>
      <c r="D16" s="2"/>
      <c r="E16" s="2"/>
      <c r="F16" s="2"/>
      <c r="I16" s="5"/>
      <c r="K16" s="2"/>
      <c r="L16" s="2"/>
      <c r="M16" s="2"/>
      <c r="N16" s="2"/>
    </row>
    <row r="17" spans="1:15" x14ac:dyDescent="0.25">
      <c r="A17" s="5"/>
      <c r="C17" s="2"/>
      <c r="D17" s="2"/>
      <c r="E17" s="2"/>
      <c r="F17" s="2"/>
      <c r="I17" s="5"/>
      <c r="K17" s="2"/>
      <c r="L17" s="2"/>
      <c r="M17" s="2"/>
      <c r="N17" s="2"/>
    </row>
    <row r="18" spans="1:15" x14ac:dyDescent="0.25">
      <c r="A18" s="5"/>
      <c r="C18" s="2"/>
      <c r="D18" s="2"/>
      <c r="E18" s="2"/>
      <c r="F18" s="2"/>
      <c r="I18" s="5"/>
      <c r="K18" s="2"/>
      <c r="L18" s="2"/>
      <c r="M18" s="2"/>
      <c r="N18" s="2"/>
    </row>
    <row r="19" spans="1:15" x14ac:dyDescent="0.25">
      <c r="A19" s="5"/>
      <c r="C19" s="2"/>
      <c r="D19" s="2"/>
      <c r="E19" s="2"/>
      <c r="F19" s="2"/>
      <c r="G19" s="2"/>
      <c r="I19" s="5"/>
      <c r="K19" s="2"/>
      <c r="L19" s="2"/>
      <c r="M19" s="2"/>
      <c r="N19" s="2"/>
      <c r="O19" s="2"/>
    </row>
    <row r="20" spans="1:15" x14ac:dyDescent="0.25">
      <c r="A20" s="5"/>
      <c r="C20" s="2"/>
      <c r="D20" s="2"/>
      <c r="E20" s="2"/>
      <c r="F20" s="2"/>
      <c r="I20" s="5"/>
      <c r="K20" s="2"/>
      <c r="L20" s="2"/>
      <c r="M20" s="2"/>
      <c r="N20" s="2"/>
    </row>
    <row r="21" spans="1:15" x14ac:dyDescent="0.25">
      <c r="A21" s="5"/>
      <c r="C21" s="2"/>
      <c r="D21" s="2"/>
      <c r="E21" s="2"/>
      <c r="F21" s="2"/>
      <c r="I21" s="5"/>
      <c r="K21" s="2"/>
      <c r="L21" s="2"/>
      <c r="M21" s="2"/>
      <c r="N21" s="2"/>
    </row>
    <row r="22" spans="1:15" x14ac:dyDescent="0.25">
      <c r="A22" s="5"/>
      <c r="C22" s="2"/>
      <c r="D22" s="2"/>
      <c r="E22" s="2"/>
      <c r="F22" s="2"/>
      <c r="I22" s="5"/>
      <c r="K22" s="2"/>
      <c r="L22" s="2"/>
      <c r="M22" s="2"/>
      <c r="N22" s="2"/>
    </row>
    <row r="23" spans="1:15" x14ac:dyDescent="0.25">
      <c r="A23" s="8"/>
      <c r="C23" s="2"/>
      <c r="D23" s="2"/>
      <c r="E23" s="2"/>
      <c r="F23" s="2"/>
      <c r="I23" s="8"/>
      <c r="K23" s="2"/>
      <c r="L23" s="2"/>
      <c r="M23" s="2"/>
      <c r="N23" s="2"/>
    </row>
    <row r="24" spans="1:15" x14ac:dyDescent="0.25">
      <c r="A24" s="8"/>
      <c r="C24" s="2"/>
      <c r="D24" s="2"/>
      <c r="E24" s="2"/>
      <c r="F24" s="2"/>
      <c r="I24" s="8"/>
      <c r="K24" s="2"/>
      <c r="L24" s="2"/>
      <c r="M24" s="2"/>
      <c r="N24" s="2"/>
    </row>
    <row r="25" spans="1:15" x14ac:dyDescent="0.25">
      <c r="A25" s="5"/>
      <c r="I25" s="5"/>
    </row>
    <row r="26" spans="1:15" x14ac:dyDescent="0.25">
      <c r="A26" s="5"/>
      <c r="I26" s="5"/>
    </row>
    <row r="27" spans="1:15" x14ac:dyDescent="0.25">
      <c r="A27" s="5"/>
      <c r="I27" s="5"/>
    </row>
    <row r="28" spans="1:15" x14ac:dyDescent="0.25">
      <c r="A28" s="5"/>
      <c r="I28" s="5"/>
    </row>
    <row r="29" spans="1:15" x14ac:dyDescent="0.25">
      <c r="A29" s="5"/>
      <c r="I2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E65D-6F12-44EC-BA69-3E6100CDCE0A}">
  <dimension ref="A1:O30"/>
  <sheetViews>
    <sheetView workbookViewId="0">
      <selection activeCell="I1" sqref="I1:O1048576"/>
    </sheetView>
  </sheetViews>
  <sheetFormatPr defaultRowHeight="15" x14ac:dyDescent="0.25"/>
  <cols>
    <col min="1" max="1" width="10.7109375" customWidth="1"/>
    <col min="2" max="2" width="20.7109375" customWidth="1"/>
    <col min="3" max="6" width="10.7109375" customWidth="1"/>
    <col min="7" max="7" width="20.7109375" customWidth="1"/>
    <col min="8" max="8" width="5.7109375" customWidth="1"/>
    <col min="9" max="9" width="10.7109375" customWidth="1"/>
    <col min="10" max="10" width="20.7109375" customWidth="1"/>
    <col min="11" max="14" width="10.7109375" customWidth="1"/>
    <col min="15" max="15" width="20.7109375" customWidth="1"/>
    <col min="16" max="256" width="10.85546875" customWidth="1"/>
  </cols>
  <sheetData>
    <row r="1" spans="1:15" ht="18" x14ac:dyDescent="0.25">
      <c r="A1" s="1" t="s">
        <v>28</v>
      </c>
      <c r="F1" s="2"/>
      <c r="I1" s="1" t="s">
        <v>153</v>
      </c>
      <c r="N1" s="2"/>
    </row>
    <row r="2" spans="1:15" ht="18" x14ac:dyDescent="0.25">
      <c r="A2" s="1"/>
      <c r="F2" s="6">
        <f>SUM(F4:F28)</f>
        <v>7</v>
      </c>
      <c r="I2" s="1"/>
      <c r="N2" s="6">
        <f>SUM(N4:N28)</f>
        <v>17</v>
      </c>
    </row>
    <row r="3" spans="1:15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7</v>
      </c>
    </row>
    <row r="4" spans="1:15" x14ac:dyDescent="0.25">
      <c r="A4" s="5" t="s">
        <v>83</v>
      </c>
      <c r="B4" t="s">
        <v>84</v>
      </c>
      <c r="C4" s="2" t="s">
        <v>38</v>
      </c>
      <c r="D4" s="2" t="s">
        <v>42</v>
      </c>
      <c r="E4" s="2" t="s">
        <v>39</v>
      </c>
      <c r="F4" s="2">
        <v>1</v>
      </c>
      <c r="G4" s="2"/>
      <c r="I4" s="5" t="s">
        <v>154</v>
      </c>
      <c r="J4" t="s">
        <v>155</v>
      </c>
      <c r="K4" s="2" t="s">
        <v>38</v>
      </c>
      <c r="L4" s="2" t="s">
        <v>69</v>
      </c>
      <c r="M4" s="2" t="s">
        <v>39</v>
      </c>
      <c r="N4" s="2">
        <v>1</v>
      </c>
      <c r="O4" s="2"/>
    </row>
    <row r="5" spans="1:15" x14ac:dyDescent="0.25">
      <c r="A5" s="5" t="s">
        <v>102</v>
      </c>
      <c r="B5" t="s">
        <v>100</v>
      </c>
      <c r="C5" s="2" t="s">
        <v>38</v>
      </c>
      <c r="D5" s="2" t="s">
        <v>103</v>
      </c>
      <c r="E5" s="2">
        <v>1</v>
      </c>
      <c r="F5" s="2">
        <v>6</v>
      </c>
      <c r="G5" s="2"/>
      <c r="I5" s="5" t="s">
        <v>154</v>
      </c>
      <c r="J5" t="s">
        <v>155</v>
      </c>
      <c r="K5" s="2" t="s">
        <v>38</v>
      </c>
      <c r="L5" s="2" t="s">
        <v>69</v>
      </c>
      <c r="M5" s="2" t="s">
        <v>39</v>
      </c>
      <c r="N5" s="2">
        <v>1</v>
      </c>
      <c r="O5" s="2"/>
    </row>
    <row r="6" spans="1:15" x14ac:dyDescent="0.25">
      <c r="A6" s="5"/>
      <c r="C6" s="2"/>
      <c r="D6" s="2"/>
      <c r="E6" s="2"/>
      <c r="F6" s="2"/>
      <c r="G6" s="2"/>
      <c r="I6" s="5" t="s">
        <v>169</v>
      </c>
      <c r="J6" t="s">
        <v>168</v>
      </c>
      <c r="K6" s="2" t="s">
        <v>38</v>
      </c>
      <c r="L6" s="2" t="s">
        <v>69</v>
      </c>
      <c r="M6" s="2">
        <v>3</v>
      </c>
      <c r="N6" s="2">
        <v>4</v>
      </c>
      <c r="O6" s="2"/>
    </row>
    <row r="7" spans="1:15" x14ac:dyDescent="0.25">
      <c r="A7" s="5"/>
      <c r="C7" s="2"/>
      <c r="D7" s="2"/>
      <c r="E7" s="2"/>
      <c r="F7" s="2"/>
      <c r="G7" s="2"/>
      <c r="I7" s="5" t="s">
        <v>169</v>
      </c>
      <c r="J7" t="s">
        <v>168</v>
      </c>
      <c r="K7" s="2" t="s">
        <v>8</v>
      </c>
      <c r="L7" s="2" t="s">
        <v>10</v>
      </c>
      <c r="M7" s="2">
        <v>3</v>
      </c>
      <c r="N7" s="2">
        <v>9</v>
      </c>
      <c r="O7" s="2"/>
    </row>
    <row r="8" spans="1:15" x14ac:dyDescent="0.25">
      <c r="A8" s="5"/>
      <c r="C8" s="2"/>
      <c r="D8" s="2"/>
      <c r="E8" s="2"/>
      <c r="F8" s="2"/>
      <c r="I8" s="5" t="s">
        <v>174</v>
      </c>
      <c r="J8" t="s">
        <v>62</v>
      </c>
      <c r="K8" s="2" t="s">
        <v>8</v>
      </c>
      <c r="L8" s="2" t="s">
        <v>10</v>
      </c>
      <c r="M8" s="2" t="s">
        <v>175</v>
      </c>
      <c r="N8" s="2">
        <v>2</v>
      </c>
    </row>
    <row r="9" spans="1:15" x14ac:dyDescent="0.25">
      <c r="A9" s="5"/>
      <c r="C9" s="2"/>
      <c r="D9" s="2"/>
      <c r="E9" s="2"/>
      <c r="F9" s="2"/>
      <c r="G9" s="2"/>
      <c r="I9" s="5"/>
      <c r="K9" s="2"/>
      <c r="L9" s="2"/>
      <c r="M9" s="2"/>
      <c r="N9" s="2"/>
      <c r="O9" s="2"/>
    </row>
    <row r="10" spans="1:15" x14ac:dyDescent="0.25">
      <c r="A10" s="5"/>
      <c r="C10" s="2"/>
      <c r="D10" s="2"/>
      <c r="E10" s="2"/>
      <c r="F10" s="2"/>
      <c r="I10" s="5"/>
      <c r="K10" s="2"/>
      <c r="L10" s="2"/>
      <c r="M10" s="2"/>
      <c r="N10" s="2"/>
    </row>
    <row r="11" spans="1:15" x14ac:dyDescent="0.25">
      <c r="A11" s="5"/>
      <c r="C11" s="2"/>
      <c r="D11" s="2"/>
      <c r="E11" s="2"/>
      <c r="F11" s="2"/>
      <c r="I11" s="5"/>
      <c r="K11" s="2"/>
      <c r="L11" s="2"/>
      <c r="M11" s="2"/>
      <c r="N11" s="2"/>
    </row>
    <row r="12" spans="1:15" x14ac:dyDescent="0.25">
      <c r="A12" s="5"/>
      <c r="C12" s="2"/>
      <c r="D12" s="2"/>
      <c r="E12" s="2"/>
      <c r="F12" s="2"/>
      <c r="G12" s="2"/>
      <c r="I12" s="5"/>
      <c r="K12" s="2"/>
      <c r="L12" s="2"/>
      <c r="M12" s="2"/>
      <c r="N12" s="2"/>
      <c r="O12" s="2"/>
    </row>
    <row r="13" spans="1:15" x14ac:dyDescent="0.25">
      <c r="A13" s="5"/>
      <c r="C13" s="2"/>
      <c r="D13" s="2"/>
      <c r="E13" s="2"/>
      <c r="F13" s="2"/>
      <c r="I13" s="5"/>
      <c r="K13" s="2"/>
      <c r="L13" s="2"/>
      <c r="M13" s="2"/>
      <c r="N13" s="2"/>
    </row>
    <row r="14" spans="1:15" x14ac:dyDescent="0.25">
      <c r="A14" s="5"/>
      <c r="C14" s="2"/>
      <c r="D14" s="2"/>
      <c r="E14" s="2"/>
      <c r="F14" s="2"/>
      <c r="G14" s="2"/>
      <c r="I14" s="5"/>
      <c r="K14" s="2"/>
      <c r="L14" s="2"/>
      <c r="M14" s="2"/>
      <c r="N14" s="2"/>
      <c r="O14" s="2"/>
    </row>
    <row r="15" spans="1:15" x14ac:dyDescent="0.25">
      <c r="A15" s="5"/>
      <c r="C15" s="2"/>
      <c r="D15" s="2"/>
      <c r="E15" s="2"/>
      <c r="F15" s="2"/>
      <c r="G15" s="2"/>
      <c r="I15" s="5"/>
      <c r="K15" s="2"/>
      <c r="L15" s="2"/>
      <c r="M15" s="2"/>
      <c r="N15" s="2"/>
      <c r="O15" s="2"/>
    </row>
    <row r="16" spans="1:15" x14ac:dyDescent="0.25">
      <c r="A16" s="5"/>
      <c r="C16" s="2"/>
      <c r="D16" s="2"/>
      <c r="E16" s="2"/>
      <c r="F16" s="2"/>
      <c r="I16" s="5"/>
      <c r="K16" s="2"/>
      <c r="L16" s="2"/>
      <c r="M16" s="2"/>
      <c r="N16" s="2"/>
    </row>
    <row r="17" spans="1:15" x14ac:dyDescent="0.25">
      <c r="A17" s="5"/>
      <c r="C17" s="2"/>
      <c r="D17" s="2"/>
      <c r="E17" s="2"/>
      <c r="F17" s="2"/>
      <c r="I17" s="5"/>
      <c r="K17" s="2"/>
      <c r="L17" s="2"/>
      <c r="M17" s="2"/>
      <c r="N17" s="2"/>
    </row>
    <row r="18" spans="1:15" x14ac:dyDescent="0.25">
      <c r="A18" s="5"/>
      <c r="C18" s="2"/>
      <c r="D18" s="2"/>
      <c r="E18" s="2"/>
      <c r="F18" s="2"/>
      <c r="I18" s="5"/>
      <c r="K18" s="2"/>
      <c r="L18" s="2"/>
      <c r="M18" s="2"/>
      <c r="N18" s="2"/>
    </row>
    <row r="19" spans="1:15" x14ac:dyDescent="0.25">
      <c r="A19" s="5"/>
      <c r="C19" s="2"/>
      <c r="D19" s="2"/>
      <c r="E19" s="2"/>
      <c r="F19" s="2"/>
      <c r="G19" s="2"/>
      <c r="I19" s="5"/>
      <c r="K19" s="2"/>
      <c r="L19" s="2"/>
      <c r="M19" s="2"/>
      <c r="N19" s="2"/>
      <c r="O19" s="2"/>
    </row>
    <row r="20" spans="1:15" x14ac:dyDescent="0.25">
      <c r="A20" s="5"/>
      <c r="C20" s="2"/>
      <c r="D20" s="2"/>
      <c r="E20" s="2"/>
      <c r="F20" s="2"/>
      <c r="I20" s="5"/>
      <c r="K20" s="2"/>
      <c r="L20" s="2"/>
      <c r="M20" s="2"/>
      <c r="N20" s="2"/>
    </row>
    <row r="21" spans="1:15" x14ac:dyDescent="0.25">
      <c r="A21" s="5"/>
      <c r="C21" s="2"/>
      <c r="D21" s="2"/>
      <c r="E21" s="2"/>
      <c r="F21" s="2"/>
      <c r="I21" s="5"/>
      <c r="K21" s="2"/>
      <c r="L21" s="2"/>
      <c r="M21" s="2"/>
      <c r="N21" s="2"/>
    </row>
    <row r="22" spans="1:15" x14ac:dyDescent="0.25">
      <c r="A22" s="5"/>
      <c r="C22" s="2"/>
      <c r="D22" s="2"/>
      <c r="E22" s="2"/>
      <c r="F22" s="2"/>
      <c r="I22" s="5"/>
      <c r="K22" s="2"/>
      <c r="L22" s="2"/>
      <c r="M22" s="2"/>
      <c r="N22" s="2"/>
    </row>
    <row r="23" spans="1:15" x14ac:dyDescent="0.25">
      <c r="A23" s="8"/>
      <c r="C23" s="2"/>
      <c r="D23" s="2"/>
      <c r="E23" s="2"/>
      <c r="F23" s="2"/>
      <c r="I23" s="8"/>
      <c r="K23" s="2"/>
      <c r="L23" s="2"/>
      <c r="M23" s="2"/>
      <c r="N23" s="2"/>
    </row>
    <row r="24" spans="1:15" x14ac:dyDescent="0.25">
      <c r="A24" s="8"/>
      <c r="C24" s="2"/>
      <c r="D24" s="2"/>
      <c r="E24" s="2"/>
      <c r="F24" s="2"/>
      <c r="I24" s="8"/>
      <c r="K24" s="2"/>
      <c r="L24" s="2"/>
      <c r="M24" s="2"/>
      <c r="N24" s="2"/>
    </row>
    <row r="25" spans="1:15" x14ac:dyDescent="0.25">
      <c r="A25" s="5"/>
      <c r="I25" s="5"/>
    </row>
    <row r="26" spans="1:15" x14ac:dyDescent="0.25">
      <c r="A26" s="5"/>
      <c r="I26" s="5"/>
    </row>
    <row r="27" spans="1:15" x14ac:dyDescent="0.25">
      <c r="A27" s="5"/>
      <c r="I27" s="5"/>
    </row>
    <row r="28" spans="1:15" x14ac:dyDescent="0.25">
      <c r="A28" s="5"/>
      <c r="I28" s="5"/>
    </row>
    <row r="29" spans="1:15" x14ac:dyDescent="0.25">
      <c r="A29" s="5"/>
      <c r="I29" s="5"/>
    </row>
    <row r="30" spans="1:15" x14ac:dyDescent="0.25">
      <c r="A30" t="s">
        <v>6</v>
      </c>
      <c r="F30">
        <f>SUM(F4:F28)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sqref="A1:G1048576"/>
    </sheetView>
  </sheetViews>
  <sheetFormatPr defaultRowHeight="15" x14ac:dyDescent="0.25"/>
  <cols>
    <col min="1" max="1" width="10.7109375" customWidth="1"/>
    <col min="2" max="2" width="20.7109375" customWidth="1"/>
    <col min="3" max="6" width="10.7109375" customWidth="1"/>
    <col min="7" max="7" width="20.7109375" customWidth="1"/>
    <col min="8" max="256" width="10.85546875" customWidth="1"/>
  </cols>
  <sheetData>
    <row r="1" spans="1:7" ht="18" x14ac:dyDescent="0.25">
      <c r="A1" s="1" t="s">
        <v>9</v>
      </c>
      <c r="F1" s="2"/>
    </row>
    <row r="2" spans="1:7" ht="18" x14ac:dyDescent="0.25">
      <c r="A2" s="1"/>
      <c r="F2" s="6">
        <f>SUM(F4:F29)</f>
        <v>44</v>
      </c>
    </row>
    <row r="3" spans="1:7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</row>
    <row r="4" spans="1:7" x14ac:dyDescent="0.25">
      <c r="A4" s="5" t="s">
        <v>33</v>
      </c>
      <c r="B4" t="s">
        <v>26</v>
      </c>
      <c r="C4" s="2" t="s">
        <v>8</v>
      </c>
      <c r="D4" s="2" t="s">
        <v>10</v>
      </c>
      <c r="E4" s="2" t="s">
        <v>24</v>
      </c>
      <c r="F4" s="2">
        <v>2</v>
      </c>
      <c r="G4" s="2"/>
    </row>
    <row r="5" spans="1:7" x14ac:dyDescent="0.25">
      <c r="A5" s="5" t="s">
        <v>63</v>
      </c>
      <c r="B5" t="s">
        <v>62</v>
      </c>
      <c r="C5" s="2" t="s">
        <v>8</v>
      </c>
      <c r="D5" s="2" t="s">
        <v>10</v>
      </c>
      <c r="E5" s="2">
        <v>1</v>
      </c>
      <c r="F5" s="2">
        <v>11</v>
      </c>
      <c r="G5" s="2"/>
    </row>
    <row r="6" spans="1:7" x14ac:dyDescent="0.25">
      <c r="A6" s="5" t="s">
        <v>72</v>
      </c>
      <c r="B6" t="s">
        <v>71</v>
      </c>
      <c r="C6" s="2" t="s">
        <v>8</v>
      </c>
      <c r="D6" s="2" t="s">
        <v>10</v>
      </c>
      <c r="E6" s="2">
        <v>1</v>
      </c>
      <c r="F6" s="2">
        <v>11</v>
      </c>
      <c r="G6" s="2"/>
    </row>
    <row r="7" spans="1:7" x14ac:dyDescent="0.25">
      <c r="A7" s="5" t="s">
        <v>80</v>
      </c>
      <c r="B7" t="s">
        <v>59</v>
      </c>
      <c r="C7" s="2" t="s">
        <v>8</v>
      </c>
      <c r="D7" s="2" t="s">
        <v>70</v>
      </c>
      <c r="E7" s="2">
        <v>4</v>
      </c>
      <c r="F7" s="2">
        <v>8</v>
      </c>
      <c r="G7" s="2"/>
    </row>
    <row r="8" spans="1:7" x14ac:dyDescent="0.25">
      <c r="A8" s="5" t="s">
        <v>125</v>
      </c>
      <c r="B8" t="s">
        <v>26</v>
      </c>
      <c r="C8" s="2" t="s">
        <v>38</v>
      </c>
      <c r="D8" s="2" t="s">
        <v>126</v>
      </c>
      <c r="E8" s="2" t="s">
        <v>39</v>
      </c>
      <c r="F8" s="2">
        <v>1</v>
      </c>
    </row>
    <row r="9" spans="1:7" x14ac:dyDescent="0.25">
      <c r="A9" s="5" t="s">
        <v>135</v>
      </c>
      <c r="B9" t="s">
        <v>136</v>
      </c>
      <c r="C9" s="2" t="s">
        <v>8</v>
      </c>
      <c r="D9" s="2" t="s">
        <v>70</v>
      </c>
      <c r="E9" s="2">
        <v>1</v>
      </c>
      <c r="F9" s="2">
        <v>11</v>
      </c>
      <c r="G9" s="2"/>
    </row>
    <row r="10" spans="1:7" x14ac:dyDescent="0.25">
      <c r="A10" s="5"/>
      <c r="C10" s="2"/>
      <c r="D10" s="2"/>
      <c r="E10" s="2"/>
      <c r="F10" s="2"/>
    </row>
    <row r="11" spans="1:7" x14ac:dyDescent="0.25">
      <c r="A11" s="5"/>
      <c r="C11" s="2"/>
      <c r="D11" s="2"/>
      <c r="E11" s="2"/>
      <c r="F11" s="2"/>
    </row>
    <row r="12" spans="1:7" x14ac:dyDescent="0.25">
      <c r="A12" s="5"/>
      <c r="C12" s="2"/>
      <c r="D12" s="2"/>
      <c r="E12" s="2"/>
      <c r="F12" s="2"/>
      <c r="G12" s="2"/>
    </row>
    <row r="13" spans="1:7" x14ac:dyDescent="0.25">
      <c r="A13" s="5"/>
      <c r="C13" s="2"/>
      <c r="D13" s="2"/>
      <c r="E13" s="2"/>
      <c r="F13" s="2"/>
    </row>
    <row r="14" spans="1:7" x14ac:dyDescent="0.25">
      <c r="A14" s="5"/>
      <c r="C14" s="2"/>
      <c r="D14" s="2"/>
      <c r="E14" s="2"/>
      <c r="F14" s="2"/>
      <c r="G14" s="2"/>
    </row>
    <row r="15" spans="1:7" x14ac:dyDescent="0.25">
      <c r="A15" s="5"/>
      <c r="C15" s="2"/>
      <c r="D15" s="2"/>
      <c r="E15" s="2"/>
      <c r="F15" s="2"/>
      <c r="G15" s="2"/>
    </row>
    <row r="16" spans="1:7" x14ac:dyDescent="0.25">
      <c r="A16" s="5"/>
      <c r="C16" s="2"/>
      <c r="D16" s="2"/>
      <c r="E16" s="2"/>
      <c r="F16" s="2"/>
    </row>
    <row r="17" spans="1:7" x14ac:dyDescent="0.25">
      <c r="A17" s="5"/>
      <c r="C17" s="2"/>
      <c r="D17" s="2"/>
      <c r="E17" s="2"/>
      <c r="F17" s="2"/>
    </row>
    <row r="18" spans="1:7" x14ac:dyDescent="0.25">
      <c r="A18" s="5"/>
      <c r="C18" s="2"/>
      <c r="D18" s="2"/>
      <c r="E18" s="2"/>
      <c r="F18" s="2"/>
    </row>
    <row r="19" spans="1:7" x14ac:dyDescent="0.25">
      <c r="A19" s="5"/>
      <c r="C19" s="2"/>
      <c r="D19" s="2"/>
      <c r="E19" s="2"/>
      <c r="F19" s="2"/>
      <c r="G19" s="2"/>
    </row>
    <row r="20" spans="1:7" x14ac:dyDescent="0.25">
      <c r="A20" s="5"/>
      <c r="C20" s="2"/>
      <c r="D20" s="2"/>
      <c r="E20" s="2"/>
      <c r="F20" s="2"/>
    </row>
    <row r="21" spans="1:7" x14ac:dyDescent="0.25">
      <c r="A21" s="5"/>
      <c r="C21" s="2"/>
      <c r="D21" s="2"/>
      <c r="E21" s="2"/>
      <c r="F21" s="2"/>
    </row>
    <row r="22" spans="1:7" x14ac:dyDescent="0.25">
      <c r="A22" s="5"/>
      <c r="C22" s="2"/>
      <c r="D22" s="2"/>
      <c r="E22" s="2"/>
      <c r="F22" s="2"/>
    </row>
    <row r="23" spans="1:7" x14ac:dyDescent="0.25">
      <c r="A23" s="8"/>
      <c r="C23" s="2"/>
      <c r="D23" s="2"/>
      <c r="E23" s="2"/>
      <c r="F23" s="2"/>
    </row>
    <row r="24" spans="1:7" x14ac:dyDescent="0.25">
      <c r="A24" s="8"/>
      <c r="C24" s="2"/>
      <c r="D24" s="2"/>
      <c r="E24" s="2"/>
      <c r="F24" s="2"/>
    </row>
    <row r="25" spans="1:7" x14ac:dyDescent="0.25">
      <c r="A25" s="5"/>
    </row>
    <row r="26" spans="1:7" x14ac:dyDescent="0.25">
      <c r="A26" s="5"/>
    </row>
    <row r="27" spans="1:7" x14ac:dyDescent="0.25">
      <c r="A27" s="5"/>
    </row>
    <row r="28" spans="1:7" x14ac:dyDescent="0.25">
      <c r="A28" s="5"/>
    </row>
    <row r="29" spans="1:7" x14ac:dyDescent="0.25">
      <c r="A29" s="5"/>
    </row>
    <row r="30" spans="1:7" x14ac:dyDescent="0.25">
      <c r="A30" t="s">
        <v>6</v>
      </c>
      <c r="F30">
        <f>SUM(F4:F28)</f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2501-DE6E-4195-8A74-9071AF89A617}">
  <dimension ref="A1:G44"/>
  <sheetViews>
    <sheetView workbookViewId="0">
      <selection sqref="A1:G1048576"/>
    </sheetView>
  </sheetViews>
  <sheetFormatPr defaultRowHeight="15" x14ac:dyDescent="0.25"/>
  <cols>
    <col min="1" max="1" width="10.7109375" customWidth="1"/>
    <col min="2" max="2" width="20.7109375" customWidth="1"/>
    <col min="3" max="6" width="10.7109375" customWidth="1"/>
    <col min="7" max="7" width="20.7109375" customWidth="1"/>
    <col min="8" max="256" width="10.85546875" customWidth="1"/>
  </cols>
  <sheetData>
    <row r="1" spans="1:7" ht="18" x14ac:dyDescent="0.25">
      <c r="A1" s="1" t="s">
        <v>22</v>
      </c>
      <c r="F1" s="2"/>
    </row>
    <row r="2" spans="1:7" ht="18" x14ac:dyDescent="0.25">
      <c r="A2" s="1"/>
      <c r="F2" s="6">
        <f>SUM(F4:F18)</f>
        <v>101</v>
      </c>
    </row>
    <row r="3" spans="1:7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</row>
    <row r="4" spans="1:7" x14ac:dyDescent="0.25">
      <c r="A4" s="5" t="s">
        <v>72</v>
      </c>
      <c r="B4" t="s">
        <v>71</v>
      </c>
      <c r="C4" s="2" t="s">
        <v>8</v>
      </c>
      <c r="D4" s="2" t="s">
        <v>13</v>
      </c>
      <c r="E4" s="2">
        <v>1</v>
      </c>
      <c r="F4" s="2">
        <v>12</v>
      </c>
      <c r="G4" s="2"/>
    </row>
    <row r="5" spans="1:7" x14ac:dyDescent="0.25">
      <c r="A5" s="5" t="s">
        <v>75</v>
      </c>
      <c r="B5" t="s">
        <v>62</v>
      </c>
      <c r="C5" s="2" t="s">
        <v>8</v>
      </c>
      <c r="D5" s="2" t="s">
        <v>76</v>
      </c>
      <c r="E5" s="2">
        <v>3</v>
      </c>
      <c r="F5" s="2">
        <v>10</v>
      </c>
      <c r="G5" s="2"/>
    </row>
    <row r="6" spans="1:7" x14ac:dyDescent="0.25">
      <c r="A6" s="5" t="s">
        <v>101</v>
      </c>
      <c r="B6" t="s">
        <v>100</v>
      </c>
      <c r="C6" s="2" t="s">
        <v>8</v>
      </c>
      <c r="D6" s="2" t="s">
        <v>11</v>
      </c>
      <c r="E6" s="2" t="s">
        <v>39</v>
      </c>
      <c r="F6" s="2">
        <v>8</v>
      </c>
      <c r="G6" s="2"/>
    </row>
    <row r="7" spans="1:7" x14ac:dyDescent="0.25">
      <c r="A7" s="5" t="s">
        <v>102</v>
      </c>
      <c r="B7" t="s">
        <v>100</v>
      </c>
      <c r="C7" s="2" t="s">
        <v>8</v>
      </c>
      <c r="D7" s="2" t="s">
        <v>45</v>
      </c>
      <c r="E7" s="2" t="s">
        <v>106</v>
      </c>
      <c r="F7" s="2">
        <v>2</v>
      </c>
      <c r="G7" s="2"/>
    </row>
    <row r="8" spans="1:7" x14ac:dyDescent="0.25">
      <c r="A8" s="5" t="s">
        <v>107</v>
      </c>
      <c r="B8" t="s">
        <v>62</v>
      </c>
      <c r="C8" s="2" t="s">
        <v>8</v>
      </c>
      <c r="D8" s="2" t="s">
        <v>45</v>
      </c>
      <c r="E8" s="2" t="s">
        <v>39</v>
      </c>
      <c r="F8" s="2">
        <v>8</v>
      </c>
      <c r="G8" t="s">
        <v>41</v>
      </c>
    </row>
    <row r="9" spans="1:7" x14ac:dyDescent="0.25">
      <c r="A9" s="5" t="s">
        <v>110</v>
      </c>
      <c r="B9" t="s">
        <v>108</v>
      </c>
      <c r="C9" s="2" t="s">
        <v>8</v>
      </c>
      <c r="D9" s="2" t="s">
        <v>76</v>
      </c>
      <c r="E9" s="2">
        <v>2</v>
      </c>
      <c r="F9" s="2">
        <v>11</v>
      </c>
      <c r="G9" s="2"/>
    </row>
    <row r="10" spans="1:7" x14ac:dyDescent="0.25">
      <c r="A10" s="5" t="s">
        <v>110</v>
      </c>
      <c r="B10" t="s">
        <v>108</v>
      </c>
      <c r="C10" s="2" t="s">
        <v>8</v>
      </c>
      <c r="D10" s="2" t="s">
        <v>11</v>
      </c>
      <c r="E10" s="2" t="s">
        <v>39</v>
      </c>
      <c r="F10" s="2">
        <v>8</v>
      </c>
      <c r="G10" t="s">
        <v>41</v>
      </c>
    </row>
    <row r="11" spans="1:7" x14ac:dyDescent="0.25">
      <c r="A11" s="5" t="s">
        <v>122</v>
      </c>
      <c r="B11" t="s">
        <v>108</v>
      </c>
      <c r="C11" s="2" t="s">
        <v>14</v>
      </c>
      <c r="D11" s="2" t="s">
        <v>12</v>
      </c>
      <c r="E11" s="2">
        <v>2</v>
      </c>
      <c r="F11" s="2">
        <v>18</v>
      </c>
    </row>
    <row r="12" spans="1:7" x14ac:dyDescent="0.25">
      <c r="A12" s="5" t="s">
        <v>180</v>
      </c>
      <c r="B12" t="s">
        <v>181</v>
      </c>
      <c r="C12" s="2" t="s">
        <v>14</v>
      </c>
      <c r="D12" s="2" t="s">
        <v>21</v>
      </c>
      <c r="E12" s="2">
        <v>8</v>
      </c>
      <c r="F12" s="2">
        <v>14</v>
      </c>
      <c r="G12" s="2"/>
    </row>
    <row r="13" spans="1:7" x14ac:dyDescent="0.25">
      <c r="A13" s="5" t="s">
        <v>187</v>
      </c>
      <c r="B13" t="s">
        <v>71</v>
      </c>
      <c r="C13" s="2" t="s">
        <v>8</v>
      </c>
      <c r="D13" s="2" t="s">
        <v>11</v>
      </c>
      <c r="E13" s="2">
        <v>4</v>
      </c>
      <c r="F13" s="2">
        <v>10</v>
      </c>
    </row>
    <row r="14" spans="1:7" x14ac:dyDescent="0.25">
      <c r="A14" s="5"/>
      <c r="C14" s="2"/>
      <c r="D14" s="2"/>
      <c r="E14" s="2"/>
      <c r="F14" s="2"/>
      <c r="G14" s="2"/>
    </row>
    <row r="15" spans="1:7" x14ac:dyDescent="0.25">
      <c r="A15" s="5"/>
      <c r="C15" s="2"/>
      <c r="D15" s="2"/>
      <c r="E15" s="2"/>
      <c r="F15" s="2"/>
      <c r="G15" s="2"/>
    </row>
    <row r="16" spans="1:7" x14ac:dyDescent="0.25">
      <c r="A16" s="5"/>
      <c r="C16" s="2"/>
      <c r="D16" s="2"/>
      <c r="E16" s="2"/>
      <c r="F16" s="2"/>
    </row>
    <row r="17" spans="1:7" x14ac:dyDescent="0.25">
      <c r="A17" s="5"/>
      <c r="C17" s="2"/>
      <c r="D17" s="2"/>
      <c r="E17" s="2"/>
      <c r="F17" s="2"/>
    </row>
    <row r="18" spans="1:7" x14ac:dyDescent="0.25">
      <c r="A18" s="5"/>
      <c r="C18" s="2"/>
      <c r="D18" s="2"/>
      <c r="E18" s="2"/>
      <c r="F18" s="2"/>
    </row>
    <row r="19" spans="1:7" x14ac:dyDescent="0.25">
      <c r="A19" s="5"/>
      <c r="C19" s="2"/>
      <c r="D19" s="2"/>
      <c r="E19" s="2"/>
      <c r="F19" s="2"/>
      <c r="G19" s="2"/>
    </row>
    <row r="20" spans="1:7" x14ac:dyDescent="0.25">
      <c r="A20" s="5"/>
      <c r="C20" s="2"/>
      <c r="D20" s="2"/>
      <c r="E20" s="2"/>
      <c r="F20" s="2"/>
    </row>
    <row r="21" spans="1:7" x14ac:dyDescent="0.25">
      <c r="A21" s="5"/>
      <c r="C21" s="2"/>
      <c r="D21" s="2"/>
      <c r="E21" s="2"/>
      <c r="F21" s="2"/>
    </row>
    <row r="22" spans="1:7" x14ac:dyDescent="0.25">
      <c r="A22" s="5"/>
      <c r="C22" s="2"/>
      <c r="D22" s="2"/>
      <c r="E22" s="2"/>
      <c r="F22" s="2"/>
    </row>
    <row r="23" spans="1:7" x14ac:dyDescent="0.25">
      <c r="A23" s="8"/>
      <c r="C23" s="2"/>
      <c r="D23" s="2"/>
      <c r="E23" s="2"/>
      <c r="F23" s="2"/>
    </row>
    <row r="24" spans="1:7" x14ac:dyDescent="0.25">
      <c r="A24" s="8"/>
      <c r="C24" s="2"/>
      <c r="D24" s="2"/>
      <c r="E24" s="2"/>
      <c r="F24" s="2"/>
    </row>
    <row r="25" spans="1:7" x14ac:dyDescent="0.25">
      <c r="A25" s="5"/>
    </row>
    <row r="26" spans="1:7" x14ac:dyDescent="0.25">
      <c r="A26" s="5"/>
    </row>
    <row r="27" spans="1:7" x14ac:dyDescent="0.25">
      <c r="A27" s="5"/>
    </row>
    <row r="28" spans="1:7" x14ac:dyDescent="0.25">
      <c r="A28" s="5"/>
    </row>
    <row r="29" spans="1:7" x14ac:dyDescent="0.25">
      <c r="A29" s="5"/>
    </row>
    <row r="44" spans="1:6" x14ac:dyDescent="0.25">
      <c r="A44" t="s">
        <v>6</v>
      </c>
      <c r="F44">
        <f>SUM(F31:F43)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workbookViewId="0">
      <selection activeCell="F1" sqref="F1"/>
    </sheetView>
  </sheetViews>
  <sheetFormatPr defaultRowHeight="15" x14ac:dyDescent="0.25"/>
  <cols>
    <col min="1" max="1" width="10.7109375" customWidth="1"/>
    <col min="2" max="2" width="20.7109375" customWidth="1"/>
    <col min="3" max="4" width="10.7109375" style="2" customWidth="1"/>
    <col min="5" max="5" width="10.7109375" customWidth="1"/>
    <col min="6" max="6" width="10.7109375" style="2" customWidth="1"/>
    <col min="7" max="7" width="20.7109375" customWidth="1"/>
    <col min="8" max="256" width="10.85546875" customWidth="1"/>
  </cols>
  <sheetData>
    <row r="1" spans="1:7" ht="18" x14ac:dyDescent="0.25">
      <c r="A1" s="1" t="s">
        <v>36</v>
      </c>
      <c r="F1" s="2" t="s">
        <v>202</v>
      </c>
    </row>
    <row r="2" spans="1:7" ht="18" x14ac:dyDescent="0.25">
      <c r="A2" s="1"/>
      <c r="F2" s="15">
        <f>SUM(F4:F34)</f>
        <v>170</v>
      </c>
    </row>
    <row r="3" spans="1:7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</row>
    <row r="4" spans="1:7" x14ac:dyDescent="0.25">
      <c r="A4" s="5" t="s">
        <v>197</v>
      </c>
      <c r="B4" t="s">
        <v>59</v>
      </c>
      <c r="C4" s="2" t="s">
        <v>38</v>
      </c>
      <c r="D4" s="2" t="s">
        <v>40</v>
      </c>
      <c r="E4" s="2" t="s">
        <v>39</v>
      </c>
      <c r="F4" s="2">
        <v>1</v>
      </c>
      <c r="G4" s="2" t="s">
        <v>42</v>
      </c>
    </row>
    <row r="5" spans="1:7" x14ac:dyDescent="0.25">
      <c r="A5" s="5" t="s">
        <v>197</v>
      </c>
      <c r="B5" t="s">
        <v>59</v>
      </c>
      <c r="C5" s="2" t="s">
        <v>38</v>
      </c>
      <c r="D5" s="2" t="s">
        <v>40</v>
      </c>
      <c r="E5" s="2" t="s">
        <v>39</v>
      </c>
      <c r="F5" s="2">
        <v>1</v>
      </c>
      <c r="G5" s="2" t="s">
        <v>42</v>
      </c>
    </row>
    <row r="6" spans="1:7" x14ac:dyDescent="0.25">
      <c r="A6" s="5" t="s">
        <v>198</v>
      </c>
      <c r="B6" t="s">
        <v>26</v>
      </c>
      <c r="C6" s="2" t="s">
        <v>38</v>
      </c>
      <c r="D6" s="2" t="s">
        <v>69</v>
      </c>
      <c r="E6" s="2" t="s">
        <v>39</v>
      </c>
      <c r="F6" s="2">
        <v>1</v>
      </c>
      <c r="G6" s="2" t="s">
        <v>42</v>
      </c>
    </row>
    <row r="7" spans="1:7" x14ac:dyDescent="0.25">
      <c r="A7" s="5" t="s">
        <v>198</v>
      </c>
      <c r="B7" t="s">
        <v>26</v>
      </c>
      <c r="C7" s="2" t="s">
        <v>38</v>
      </c>
      <c r="D7" s="2" t="s">
        <v>69</v>
      </c>
      <c r="E7" s="2" t="s">
        <v>39</v>
      </c>
      <c r="F7" s="2">
        <v>1</v>
      </c>
      <c r="G7" s="2" t="s">
        <v>42</v>
      </c>
    </row>
    <row r="8" spans="1:7" x14ac:dyDescent="0.25">
      <c r="A8" s="5" t="s">
        <v>203</v>
      </c>
      <c r="B8" t="s">
        <v>71</v>
      </c>
      <c r="C8" s="2" t="s">
        <v>38</v>
      </c>
      <c r="D8" s="2" t="s">
        <v>69</v>
      </c>
      <c r="E8" s="2">
        <v>2</v>
      </c>
      <c r="F8" s="2">
        <v>5</v>
      </c>
    </row>
    <row r="9" spans="1:7" x14ac:dyDescent="0.25">
      <c r="A9" s="5" t="s">
        <v>203</v>
      </c>
      <c r="B9" t="s">
        <v>71</v>
      </c>
      <c r="C9" s="2" t="s">
        <v>8</v>
      </c>
      <c r="D9" s="2" t="s">
        <v>10</v>
      </c>
      <c r="E9" s="2">
        <v>4</v>
      </c>
      <c r="F9" s="2">
        <v>8</v>
      </c>
      <c r="G9" s="2"/>
    </row>
    <row r="10" spans="1:7" x14ac:dyDescent="0.25">
      <c r="A10" s="5" t="s">
        <v>80</v>
      </c>
      <c r="B10" t="s">
        <v>59</v>
      </c>
      <c r="C10" s="2" t="s">
        <v>8</v>
      </c>
      <c r="D10" s="2" t="s">
        <v>10</v>
      </c>
      <c r="E10" s="2">
        <v>2</v>
      </c>
      <c r="F10" s="2">
        <v>10</v>
      </c>
    </row>
    <row r="11" spans="1:7" x14ac:dyDescent="0.25">
      <c r="A11" s="5" t="s">
        <v>80</v>
      </c>
      <c r="B11" t="s">
        <v>59</v>
      </c>
      <c r="C11" s="2" t="s">
        <v>8</v>
      </c>
      <c r="D11" s="2" t="s">
        <v>70</v>
      </c>
      <c r="E11" s="2" t="s">
        <v>81</v>
      </c>
      <c r="F11" s="2">
        <v>2</v>
      </c>
      <c r="G11" t="s">
        <v>82</v>
      </c>
    </row>
    <row r="12" spans="1:7" x14ac:dyDescent="0.25">
      <c r="A12" s="5" t="s">
        <v>99</v>
      </c>
      <c r="B12" t="s">
        <v>100</v>
      </c>
      <c r="C12" s="2" t="s">
        <v>38</v>
      </c>
      <c r="D12" s="2" t="s">
        <v>69</v>
      </c>
      <c r="E12" s="2" t="s">
        <v>39</v>
      </c>
      <c r="F12" s="2">
        <v>1</v>
      </c>
      <c r="G12" s="2"/>
    </row>
    <row r="13" spans="1:7" x14ac:dyDescent="0.25">
      <c r="A13" s="5" t="s">
        <v>99</v>
      </c>
      <c r="B13" t="s">
        <v>100</v>
      </c>
      <c r="C13" s="2" t="s">
        <v>8</v>
      </c>
      <c r="D13" s="2" t="s">
        <v>10</v>
      </c>
      <c r="E13" s="2" t="s">
        <v>39</v>
      </c>
      <c r="F13" s="2">
        <v>6</v>
      </c>
    </row>
    <row r="14" spans="1:7" x14ac:dyDescent="0.25">
      <c r="A14" s="5" t="s">
        <v>102</v>
      </c>
      <c r="B14" t="s">
        <v>100</v>
      </c>
      <c r="C14" s="2" t="s">
        <v>8</v>
      </c>
      <c r="D14" s="2" t="s">
        <v>10</v>
      </c>
      <c r="E14" s="2">
        <v>4</v>
      </c>
      <c r="F14" s="2">
        <v>8</v>
      </c>
      <c r="G14" s="2"/>
    </row>
    <row r="15" spans="1:7" x14ac:dyDescent="0.25">
      <c r="A15" s="5" t="s">
        <v>110</v>
      </c>
      <c r="B15" t="s">
        <v>108</v>
      </c>
      <c r="C15" s="2" t="s">
        <v>8</v>
      </c>
      <c r="D15" s="2" t="s">
        <v>111</v>
      </c>
      <c r="E15" s="2" t="s">
        <v>112</v>
      </c>
      <c r="F15" s="2">
        <v>2</v>
      </c>
    </row>
    <row r="16" spans="1:7" x14ac:dyDescent="0.25">
      <c r="A16" s="5" t="s">
        <v>125</v>
      </c>
      <c r="B16" t="s">
        <v>26</v>
      </c>
      <c r="C16" s="2" t="s">
        <v>38</v>
      </c>
      <c r="D16" s="2" t="s">
        <v>126</v>
      </c>
      <c r="E16" s="2" t="s">
        <v>39</v>
      </c>
      <c r="F16" s="2">
        <v>1</v>
      </c>
    </row>
    <row r="17" spans="1:7" x14ac:dyDescent="0.25">
      <c r="A17" s="5" t="s">
        <v>125</v>
      </c>
      <c r="B17" t="s">
        <v>26</v>
      </c>
      <c r="C17" s="2" t="s">
        <v>38</v>
      </c>
      <c r="D17" s="2" t="s">
        <v>126</v>
      </c>
      <c r="E17" s="2" t="s">
        <v>39</v>
      </c>
      <c r="F17" s="2">
        <v>1</v>
      </c>
    </row>
    <row r="18" spans="1:7" x14ac:dyDescent="0.25">
      <c r="A18" s="5" t="s">
        <v>127</v>
      </c>
      <c r="B18" t="s">
        <v>26</v>
      </c>
      <c r="C18" s="2" t="s">
        <v>8</v>
      </c>
      <c r="D18" s="2" t="s">
        <v>13</v>
      </c>
      <c r="E18" s="2">
        <v>2</v>
      </c>
      <c r="F18" s="2">
        <v>11</v>
      </c>
      <c r="G18" t="s">
        <v>196</v>
      </c>
    </row>
    <row r="19" spans="1:7" x14ac:dyDescent="0.25">
      <c r="A19" s="5" t="s">
        <v>133</v>
      </c>
      <c r="B19" t="s">
        <v>59</v>
      </c>
      <c r="C19" s="2" t="s">
        <v>8</v>
      </c>
      <c r="D19" s="2" t="s">
        <v>70</v>
      </c>
      <c r="E19" s="2">
        <v>3</v>
      </c>
      <c r="F19" s="2">
        <v>9</v>
      </c>
      <c r="G19" s="2"/>
    </row>
    <row r="20" spans="1:7" x14ac:dyDescent="0.25">
      <c r="A20" s="5" t="s">
        <v>133</v>
      </c>
      <c r="B20" t="s">
        <v>59</v>
      </c>
      <c r="C20" s="2" t="s">
        <v>8</v>
      </c>
      <c r="D20" s="2" t="s">
        <v>13</v>
      </c>
      <c r="E20" s="2">
        <v>3</v>
      </c>
      <c r="F20" s="2">
        <v>10</v>
      </c>
    </row>
    <row r="21" spans="1:7" x14ac:dyDescent="0.25">
      <c r="A21" s="5" t="s">
        <v>135</v>
      </c>
      <c r="B21" t="s">
        <v>136</v>
      </c>
      <c r="C21" s="2" t="s">
        <v>8</v>
      </c>
      <c r="D21" s="2" t="s">
        <v>70</v>
      </c>
      <c r="E21" s="2">
        <v>4</v>
      </c>
      <c r="F21" s="2">
        <v>8</v>
      </c>
    </row>
    <row r="22" spans="1:7" x14ac:dyDescent="0.25">
      <c r="A22" s="5" t="s">
        <v>137</v>
      </c>
      <c r="B22" t="s">
        <v>136</v>
      </c>
      <c r="C22" s="2" t="s">
        <v>8</v>
      </c>
      <c r="D22" s="2" t="s">
        <v>70</v>
      </c>
      <c r="E22" s="2">
        <v>1</v>
      </c>
      <c r="F22" s="2">
        <v>11</v>
      </c>
    </row>
    <row r="23" spans="1:7" x14ac:dyDescent="0.25">
      <c r="A23" s="8" t="s">
        <v>138</v>
      </c>
      <c r="B23" t="s">
        <v>136</v>
      </c>
      <c r="C23" s="2" t="s">
        <v>8</v>
      </c>
      <c r="D23" s="2" t="s">
        <v>70</v>
      </c>
      <c r="E23" s="2">
        <v>4</v>
      </c>
      <c r="F23" s="2">
        <v>8</v>
      </c>
    </row>
    <row r="24" spans="1:7" x14ac:dyDescent="0.25">
      <c r="A24" s="8" t="s">
        <v>146</v>
      </c>
      <c r="B24" t="s">
        <v>124</v>
      </c>
      <c r="C24" s="2" t="s">
        <v>8</v>
      </c>
      <c r="D24" s="2" t="s">
        <v>70</v>
      </c>
      <c r="E24" s="2">
        <v>2</v>
      </c>
      <c r="F24" s="2">
        <v>10</v>
      </c>
    </row>
    <row r="25" spans="1:7" x14ac:dyDescent="0.25">
      <c r="A25" s="5" t="s">
        <v>157</v>
      </c>
      <c r="B25" t="s">
        <v>108</v>
      </c>
      <c r="C25" s="2" t="s">
        <v>8</v>
      </c>
      <c r="D25" s="2" t="s">
        <v>13</v>
      </c>
      <c r="E25" t="s">
        <v>149</v>
      </c>
      <c r="F25" s="2">
        <v>2</v>
      </c>
    </row>
    <row r="26" spans="1:7" x14ac:dyDescent="0.25">
      <c r="A26" s="5" t="s">
        <v>154</v>
      </c>
      <c r="B26" t="s">
        <v>155</v>
      </c>
      <c r="C26" s="2" t="s">
        <v>8</v>
      </c>
      <c r="D26" s="2" t="s">
        <v>10</v>
      </c>
      <c r="E26">
        <v>2</v>
      </c>
      <c r="F26" s="2">
        <v>10</v>
      </c>
    </row>
    <row r="27" spans="1:7" x14ac:dyDescent="0.25">
      <c r="A27" s="5" t="s">
        <v>167</v>
      </c>
      <c r="B27" t="s">
        <v>26</v>
      </c>
      <c r="C27" s="2" t="s">
        <v>8</v>
      </c>
      <c r="D27" s="2" t="s">
        <v>10</v>
      </c>
      <c r="E27">
        <v>2</v>
      </c>
      <c r="F27" s="2">
        <v>10</v>
      </c>
    </row>
    <row r="28" spans="1:7" x14ac:dyDescent="0.25">
      <c r="A28" s="5" t="s">
        <v>167</v>
      </c>
      <c r="B28" t="s">
        <v>26</v>
      </c>
      <c r="C28" s="2" t="s">
        <v>8</v>
      </c>
      <c r="D28" s="2" t="s">
        <v>70</v>
      </c>
      <c r="E28">
        <v>1</v>
      </c>
      <c r="F28" s="2">
        <v>11</v>
      </c>
    </row>
    <row r="29" spans="1:7" x14ac:dyDescent="0.25">
      <c r="A29" s="5" t="s">
        <v>169</v>
      </c>
      <c r="B29" t="s">
        <v>168</v>
      </c>
      <c r="C29" s="2" t="s">
        <v>8</v>
      </c>
      <c r="D29" s="2" t="s">
        <v>70</v>
      </c>
      <c r="E29">
        <v>1</v>
      </c>
      <c r="F29" s="2">
        <v>11</v>
      </c>
    </row>
    <row r="30" spans="1:7" x14ac:dyDescent="0.25">
      <c r="A30" t="s">
        <v>177</v>
      </c>
      <c r="B30" t="s">
        <v>26</v>
      </c>
      <c r="C30" s="2" t="s">
        <v>8</v>
      </c>
      <c r="D30" s="2" t="s">
        <v>13</v>
      </c>
      <c r="E30">
        <v>2</v>
      </c>
      <c r="F30" s="2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0"/>
  <sheetViews>
    <sheetView tabSelected="1" workbookViewId="0">
      <selection activeCell="G21" sqref="G21"/>
    </sheetView>
  </sheetViews>
  <sheetFormatPr defaultRowHeight="15" x14ac:dyDescent="0.25"/>
  <cols>
    <col min="1" max="1" width="10.7109375" customWidth="1"/>
    <col min="2" max="2" width="20.7109375" customWidth="1"/>
    <col min="3" max="4" width="10.7109375" style="2" customWidth="1"/>
    <col min="5" max="6" width="10.7109375" customWidth="1"/>
    <col min="7" max="7" width="20.7109375" customWidth="1"/>
    <col min="8" max="8" width="5.7109375" customWidth="1"/>
    <col min="9" max="9" width="10.7109375" customWidth="1"/>
    <col min="10" max="10" width="20.7109375" customWidth="1"/>
    <col min="11" max="12" width="10.7109375" style="2" customWidth="1"/>
    <col min="13" max="14" width="10.7109375" customWidth="1"/>
    <col min="15" max="15" width="20.7109375" customWidth="1"/>
    <col min="16" max="256" width="10.85546875" customWidth="1"/>
  </cols>
  <sheetData>
    <row r="1" spans="1:15" ht="18" x14ac:dyDescent="0.25">
      <c r="A1" s="1" t="s">
        <v>19</v>
      </c>
      <c r="F1" s="2" t="s">
        <v>202</v>
      </c>
      <c r="I1" s="1" t="s">
        <v>20</v>
      </c>
      <c r="N1" s="2"/>
    </row>
    <row r="2" spans="1:15" ht="18" x14ac:dyDescent="0.25">
      <c r="A2" s="1"/>
      <c r="F2" s="15">
        <f>SUM(F4:F24)</f>
        <v>180</v>
      </c>
      <c r="I2" s="1"/>
      <c r="N2" s="6">
        <f>SUM(N4:N13)</f>
        <v>95</v>
      </c>
    </row>
    <row r="3" spans="1:15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  <c r="I3" s="4" t="s">
        <v>0</v>
      </c>
      <c r="J3" s="4" t="s">
        <v>1</v>
      </c>
      <c r="K3" s="3" t="s">
        <v>5</v>
      </c>
      <c r="L3" s="3" t="s">
        <v>2</v>
      </c>
      <c r="M3" s="3" t="s">
        <v>3</v>
      </c>
      <c r="N3" s="3" t="s">
        <v>4</v>
      </c>
      <c r="O3" s="3" t="s">
        <v>7</v>
      </c>
    </row>
    <row r="4" spans="1:15" x14ac:dyDescent="0.25">
      <c r="A4" s="5" t="s">
        <v>30</v>
      </c>
      <c r="B4" t="s">
        <v>26</v>
      </c>
      <c r="C4" s="2" t="s">
        <v>14</v>
      </c>
      <c r="D4" s="2" t="s">
        <v>11</v>
      </c>
      <c r="E4" s="2" t="s">
        <v>32</v>
      </c>
      <c r="F4" s="2">
        <v>4</v>
      </c>
      <c r="G4" s="2"/>
      <c r="I4" s="5" t="s">
        <v>197</v>
      </c>
      <c r="J4" t="s">
        <v>59</v>
      </c>
      <c r="K4" s="2" t="s">
        <v>8</v>
      </c>
      <c r="L4" s="2" t="s">
        <v>13</v>
      </c>
      <c r="M4" s="2">
        <v>3</v>
      </c>
      <c r="N4" s="2">
        <v>10</v>
      </c>
      <c r="O4" s="2"/>
    </row>
    <row r="5" spans="1:15" x14ac:dyDescent="0.25">
      <c r="A5" s="5" t="s">
        <v>33</v>
      </c>
      <c r="B5" t="s">
        <v>34</v>
      </c>
      <c r="C5" s="2" t="s">
        <v>14</v>
      </c>
      <c r="D5" s="2" t="s">
        <v>12</v>
      </c>
      <c r="E5" s="2">
        <v>3</v>
      </c>
      <c r="F5" s="2">
        <v>17</v>
      </c>
      <c r="G5" s="2"/>
      <c r="I5" s="5" t="s">
        <v>201</v>
      </c>
      <c r="J5" t="s">
        <v>66</v>
      </c>
      <c r="K5" s="2" t="s">
        <v>8</v>
      </c>
      <c r="L5" s="2" t="s">
        <v>13</v>
      </c>
      <c r="M5" s="2">
        <v>6</v>
      </c>
      <c r="N5" s="2">
        <v>7</v>
      </c>
      <c r="O5" s="2"/>
    </row>
    <row r="6" spans="1:15" x14ac:dyDescent="0.25">
      <c r="A6" s="5" t="s">
        <v>43</v>
      </c>
      <c r="B6" t="s">
        <v>44</v>
      </c>
      <c r="C6" s="2" t="s">
        <v>14</v>
      </c>
      <c r="D6" s="2" t="s">
        <v>45</v>
      </c>
      <c r="E6" s="2">
        <v>4</v>
      </c>
      <c r="F6" s="2">
        <v>15</v>
      </c>
      <c r="G6" s="2"/>
      <c r="I6" s="5" t="s">
        <v>200</v>
      </c>
      <c r="J6" t="s">
        <v>62</v>
      </c>
      <c r="K6" s="2" t="s">
        <v>8</v>
      </c>
      <c r="L6" s="2" t="s">
        <v>13</v>
      </c>
      <c r="M6" s="2">
        <v>1</v>
      </c>
      <c r="N6" s="2">
        <v>12</v>
      </c>
      <c r="O6" s="2"/>
    </row>
    <row r="7" spans="1:15" x14ac:dyDescent="0.25">
      <c r="A7" s="5" t="s">
        <v>65</v>
      </c>
      <c r="B7" t="s">
        <v>66</v>
      </c>
      <c r="C7" s="2" t="s">
        <v>14</v>
      </c>
      <c r="D7" s="2" t="s">
        <v>11</v>
      </c>
      <c r="E7" s="2">
        <v>8</v>
      </c>
      <c r="F7" s="2">
        <v>13</v>
      </c>
      <c r="G7" s="2"/>
      <c r="I7" s="5" t="s">
        <v>200</v>
      </c>
      <c r="J7" t="s">
        <v>62</v>
      </c>
      <c r="K7" s="2" t="s">
        <v>8</v>
      </c>
      <c r="L7" s="2" t="s">
        <v>76</v>
      </c>
      <c r="M7" s="2">
        <v>2</v>
      </c>
      <c r="N7" s="2">
        <v>11</v>
      </c>
      <c r="O7" s="2"/>
    </row>
    <row r="8" spans="1:15" x14ac:dyDescent="0.25">
      <c r="A8" s="5" t="s">
        <v>68</v>
      </c>
      <c r="B8" t="s">
        <v>66</v>
      </c>
      <c r="C8" s="2" t="s">
        <v>14</v>
      </c>
      <c r="D8" s="2" t="s">
        <v>21</v>
      </c>
      <c r="E8" s="2">
        <v>3</v>
      </c>
      <c r="F8" s="2">
        <v>17</v>
      </c>
      <c r="I8" s="5" t="s">
        <v>110</v>
      </c>
      <c r="J8" t="s">
        <v>108</v>
      </c>
      <c r="K8" s="2" t="s">
        <v>8</v>
      </c>
      <c r="L8" s="2" t="s">
        <v>76</v>
      </c>
      <c r="M8" s="2">
        <v>3</v>
      </c>
      <c r="N8" s="2">
        <v>10</v>
      </c>
    </row>
    <row r="9" spans="1:15" x14ac:dyDescent="0.25">
      <c r="A9" s="5" t="s">
        <v>85</v>
      </c>
      <c r="B9" t="s">
        <v>86</v>
      </c>
      <c r="C9" s="2" t="s">
        <v>14</v>
      </c>
      <c r="D9" s="2" t="s">
        <v>11</v>
      </c>
      <c r="E9" s="2" t="s">
        <v>32</v>
      </c>
      <c r="F9" s="2">
        <v>4</v>
      </c>
      <c r="I9" s="5" t="s">
        <v>154</v>
      </c>
      <c r="J9" t="s">
        <v>155</v>
      </c>
      <c r="K9" s="2" t="s">
        <v>8</v>
      </c>
      <c r="L9" s="2" t="s">
        <v>13</v>
      </c>
      <c r="M9" s="2" t="s">
        <v>158</v>
      </c>
      <c r="N9" s="2">
        <v>10</v>
      </c>
      <c r="O9" s="2"/>
    </row>
    <row r="10" spans="1:15" x14ac:dyDescent="0.25">
      <c r="A10" s="5" t="s">
        <v>98</v>
      </c>
      <c r="B10" t="s">
        <v>86</v>
      </c>
      <c r="C10" s="2" t="s">
        <v>14</v>
      </c>
      <c r="D10" s="2" t="s">
        <v>21</v>
      </c>
      <c r="E10" s="2">
        <v>4</v>
      </c>
      <c r="F10" s="2">
        <v>16</v>
      </c>
      <c r="G10" s="2"/>
      <c r="I10" s="5" t="s">
        <v>154</v>
      </c>
      <c r="J10" t="s">
        <v>155</v>
      </c>
      <c r="K10" s="2" t="s">
        <v>8</v>
      </c>
      <c r="L10" s="2" t="s">
        <v>76</v>
      </c>
      <c r="M10" s="2">
        <v>1</v>
      </c>
      <c r="N10" s="2">
        <v>12</v>
      </c>
    </row>
    <row r="11" spans="1:15" x14ac:dyDescent="0.25">
      <c r="A11" s="5" t="s">
        <v>99</v>
      </c>
      <c r="B11" t="s">
        <v>86</v>
      </c>
      <c r="C11" s="2" t="s">
        <v>14</v>
      </c>
      <c r="D11" s="2" t="s">
        <v>21</v>
      </c>
      <c r="E11" s="2">
        <v>4</v>
      </c>
      <c r="F11" s="2">
        <v>16</v>
      </c>
      <c r="I11" s="5" t="s">
        <v>167</v>
      </c>
      <c r="J11" t="s">
        <v>26</v>
      </c>
      <c r="K11" s="2" t="s">
        <v>8</v>
      </c>
      <c r="L11" s="2" t="s">
        <v>76</v>
      </c>
      <c r="M11" s="2">
        <v>2</v>
      </c>
      <c r="N11" s="2">
        <v>11</v>
      </c>
    </row>
    <row r="12" spans="1:15" x14ac:dyDescent="0.25">
      <c r="A12" s="5" t="s">
        <v>110</v>
      </c>
      <c r="B12" t="s">
        <v>108</v>
      </c>
      <c r="C12" s="2" t="s">
        <v>8</v>
      </c>
      <c r="D12" s="2" t="s">
        <v>11</v>
      </c>
      <c r="E12" s="2" t="s">
        <v>39</v>
      </c>
      <c r="F12" s="2">
        <v>8</v>
      </c>
      <c r="G12" t="s">
        <v>41</v>
      </c>
      <c r="I12" s="5" t="s">
        <v>169</v>
      </c>
      <c r="J12" t="s">
        <v>168</v>
      </c>
      <c r="K12" s="2" t="s">
        <v>8</v>
      </c>
      <c r="L12" s="2" t="s">
        <v>13</v>
      </c>
      <c r="M12" s="2">
        <v>1</v>
      </c>
      <c r="N12" s="2">
        <v>12</v>
      </c>
      <c r="O12" s="2"/>
    </row>
    <row r="13" spans="1:15" x14ac:dyDescent="0.25">
      <c r="A13" s="5" t="s">
        <v>141</v>
      </c>
      <c r="B13" t="s">
        <v>139</v>
      </c>
      <c r="C13" s="2" t="s">
        <v>140</v>
      </c>
      <c r="D13" s="2" t="s">
        <v>79</v>
      </c>
      <c r="E13" s="2"/>
      <c r="F13" s="2"/>
      <c r="G13" s="2"/>
      <c r="I13" s="5"/>
      <c r="M13" s="2"/>
      <c r="N13" s="2"/>
    </row>
    <row r="14" spans="1:15" x14ac:dyDescent="0.25">
      <c r="A14" s="5" t="s">
        <v>151</v>
      </c>
      <c r="B14" t="s">
        <v>108</v>
      </c>
      <c r="C14" s="2" t="s">
        <v>14</v>
      </c>
      <c r="D14" s="2" t="s">
        <v>45</v>
      </c>
      <c r="E14" s="2">
        <v>2</v>
      </c>
      <c r="F14" s="2">
        <v>17</v>
      </c>
      <c r="I14" s="5"/>
      <c r="M14" s="2"/>
      <c r="N14" s="2"/>
      <c r="O14" s="2"/>
    </row>
    <row r="15" spans="1:15" x14ac:dyDescent="0.25">
      <c r="A15" s="5" t="s">
        <v>152</v>
      </c>
      <c r="B15" t="s">
        <v>165</v>
      </c>
      <c r="C15" s="2" t="s">
        <v>14</v>
      </c>
      <c r="D15" s="2" t="s">
        <v>164</v>
      </c>
      <c r="E15" s="2">
        <v>3</v>
      </c>
      <c r="F15" s="2">
        <v>18</v>
      </c>
      <c r="G15" s="2"/>
      <c r="I15" s="5"/>
      <c r="M15" s="2"/>
      <c r="N15" s="2"/>
      <c r="O15" s="2"/>
    </row>
    <row r="16" spans="1:15" x14ac:dyDescent="0.25">
      <c r="A16" s="5" t="s">
        <v>154</v>
      </c>
      <c r="B16" t="s">
        <v>155</v>
      </c>
      <c r="C16" s="2" t="s">
        <v>8</v>
      </c>
      <c r="D16" s="2" t="s">
        <v>11</v>
      </c>
      <c r="E16" s="2" t="s">
        <v>39</v>
      </c>
      <c r="F16" s="2">
        <v>8</v>
      </c>
      <c r="G16" s="2"/>
      <c r="I16" s="5"/>
      <c r="M16" s="2"/>
      <c r="N16" s="2"/>
    </row>
    <row r="17" spans="1:15" x14ac:dyDescent="0.25">
      <c r="A17" s="5" t="s">
        <v>177</v>
      </c>
      <c r="B17" t="s">
        <v>26</v>
      </c>
      <c r="C17" s="2" t="s">
        <v>8</v>
      </c>
      <c r="D17" s="2" t="s">
        <v>11</v>
      </c>
      <c r="E17" s="2" t="s">
        <v>39</v>
      </c>
      <c r="F17" s="2">
        <v>8</v>
      </c>
      <c r="I17" s="5"/>
      <c r="M17" s="2"/>
      <c r="N17" s="2"/>
    </row>
    <row r="18" spans="1:15" x14ac:dyDescent="0.25">
      <c r="A18" s="5" t="s">
        <v>199</v>
      </c>
      <c r="B18" t="s">
        <v>182</v>
      </c>
      <c r="C18" s="2" t="s">
        <v>14</v>
      </c>
      <c r="D18" s="2" t="s">
        <v>79</v>
      </c>
      <c r="E18" s="2">
        <v>2</v>
      </c>
      <c r="F18" s="2">
        <v>19</v>
      </c>
      <c r="I18" s="5"/>
      <c r="M18" s="2"/>
      <c r="N18" s="2"/>
    </row>
    <row r="19" spans="1:15" x14ac:dyDescent="0.25">
      <c r="A19" s="5"/>
      <c r="E19" s="2"/>
      <c r="F19" s="2"/>
      <c r="I19" s="5"/>
      <c r="M19" s="2"/>
      <c r="N19" s="2"/>
      <c r="O19" s="2"/>
    </row>
    <row r="20" spans="1:15" x14ac:dyDescent="0.25">
      <c r="A20" s="5"/>
      <c r="E20" s="2"/>
      <c r="F20" s="2"/>
      <c r="G20" s="2"/>
      <c r="I20" s="5"/>
      <c r="M20" s="2"/>
      <c r="N20" s="2"/>
    </row>
    <row r="21" spans="1:15" x14ac:dyDescent="0.25">
      <c r="A21" s="5"/>
      <c r="E21" s="2"/>
      <c r="F21" s="2"/>
      <c r="I21" s="5"/>
      <c r="M21" s="2"/>
      <c r="N21" s="2"/>
    </row>
    <row r="22" spans="1:15" x14ac:dyDescent="0.25">
      <c r="A22" s="5"/>
      <c r="E22" s="2"/>
      <c r="F22" s="2"/>
      <c r="I22" s="5"/>
      <c r="M22" s="2"/>
      <c r="N22" s="2"/>
    </row>
    <row r="23" spans="1:15" x14ac:dyDescent="0.25">
      <c r="A23" s="5"/>
      <c r="E23" s="2"/>
      <c r="F23" s="2"/>
      <c r="I23" s="8"/>
      <c r="M23" s="2"/>
      <c r="N23" s="2"/>
    </row>
    <row r="24" spans="1:15" x14ac:dyDescent="0.25">
      <c r="A24" s="8"/>
      <c r="E24" s="2"/>
      <c r="F24" s="2"/>
      <c r="I24" s="8"/>
      <c r="M24" s="2"/>
      <c r="N24" s="2"/>
    </row>
    <row r="25" spans="1:15" x14ac:dyDescent="0.25">
      <c r="A25" s="8"/>
      <c r="E25" s="2"/>
      <c r="F25" s="2"/>
      <c r="I25" s="5"/>
    </row>
    <row r="26" spans="1:15" x14ac:dyDescent="0.25">
      <c r="A26" s="5"/>
      <c r="I26" s="5"/>
    </row>
    <row r="27" spans="1:15" x14ac:dyDescent="0.25">
      <c r="A27" s="5"/>
      <c r="I27" s="5"/>
    </row>
    <row r="28" spans="1:15" x14ac:dyDescent="0.25">
      <c r="A28" s="5"/>
      <c r="I28" s="5"/>
    </row>
    <row r="29" spans="1:15" x14ac:dyDescent="0.25">
      <c r="A29" s="5"/>
      <c r="I29" s="5"/>
    </row>
    <row r="30" spans="1:15" x14ac:dyDescent="0.25">
      <c r="A3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8C18-3965-4EFB-861A-FBE099242564}">
  <dimension ref="A1:H29"/>
  <sheetViews>
    <sheetView workbookViewId="0">
      <selection activeCell="B1" sqref="B1:G1048576"/>
    </sheetView>
  </sheetViews>
  <sheetFormatPr defaultRowHeight="15" x14ac:dyDescent="0.25"/>
  <cols>
    <col min="1" max="1" width="10.7109375" customWidth="1"/>
    <col min="2" max="2" width="20.7109375" customWidth="1"/>
    <col min="3" max="4" width="10.7109375" style="2" customWidth="1"/>
    <col min="5" max="6" width="10.7109375" customWidth="1"/>
    <col min="7" max="7" width="20.7109375" customWidth="1"/>
    <col min="8" max="256" width="10.85546875" customWidth="1"/>
  </cols>
  <sheetData>
    <row r="1" spans="1:8" ht="18" x14ac:dyDescent="0.25">
      <c r="A1" s="1" t="s">
        <v>117</v>
      </c>
      <c r="F1" s="2"/>
    </row>
    <row r="2" spans="1:8" ht="18" x14ac:dyDescent="0.25">
      <c r="A2" s="1"/>
      <c r="F2" s="6">
        <f>SUM(F4:F29)</f>
        <v>21</v>
      </c>
    </row>
    <row r="3" spans="1:8" x14ac:dyDescent="0.25">
      <c r="A3" s="4" t="s">
        <v>0</v>
      </c>
      <c r="B3" s="4" t="s">
        <v>1</v>
      </c>
      <c r="C3" s="3" t="s">
        <v>5</v>
      </c>
      <c r="D3" s="3" t="s">
        <v>2</v>
      </c>
      <c r="E3" s="3" t="s">
        <v>3</v>
      </c>
      <c r="F3" s="3" t="s">
        <v>4</v>
      </c>
      <c r="G3" s="3" t="s">
        <v>7</v>
      </c>
    </row>
    <row r="4" spans="1:8" x14ac:dyDescent="0.25">
      <c r="A4" s="5" t="s">
        <v>123</v>
      </c>
      <c r="B4" t="s">
        <v>124</v>
      </c>
      <c r="C4" s="2" t="s">
        <v>38</v>
      </c>
      <c r="D4" s="2">
        <v>50</v>
      </c>
      <c r="E4" s="2" t="s">
        <v>39</v>
      </c>
      <c r="F4" s="2">
        <v>1</v>
      </c>
      <c r="G4" s="2"/>
    </row>
    <row r="5" spans="1:8" x14ac:dyDescent="0.25">
      <c r="A5" s="5" t="s">
        <v>123</v>
      </c>
      <c r="B5" t="s">
        <v>124</v>
      </c>
      <c r="C5" s="2" t="s">
        <v>38</v>
      </c>
      <c r="D5" s="2">
        <v>60</v>
      </c>
      <c r="E5" s="2" t="s">
        <v>39</v>
      </c>
      <c r="F5" s="2">
        <v>1</v>
      </c>
      <c r="G5" s="2"/>
      <c r="H5" s="2"/>
    </row>
    <row r="6" spans="1:8" x14ac:dyDescent="0.25">
      <c r="A6" s="5" t="s">
        <v>118</v>
      </c>
      <c r="B6" t="s">
        <v>119</v>
      </c>
      <c r="C6" s="2" t="s">
        <v>38</v>
      </c>
      <c r="D6" s="2">
        <v>70</v>
      </c>
      <c r="E6" s="2" t="s">
        <v>39</v>
      </c>
      <c r="F6" s="2">
        <v>1</v>
      </c>
      <c r="G6" s="2"/>
      <c r="H6" s="2"/>
    </row>
    <row r="7" spans="1:8" x14ac:dyDescent="0.25">
      <c r="A7" s="5" t="s">
        <v>128</v>
      </c>
      <c r="B7" t="s">
        <v>129</v>
      </c>
      <c r="C7" s="2" t="s">
        <v>38</v>
      </c>
      <c r="D7" s="2" t="s">
        <v>130</v>
      </c>
      <c r="E7" s="2" t="s">
        <v>39</v>
      </c>
      <c r="F7" s="2">
        <v>1</v>
      </c>
      <c r="G7" s="2"/>
      <c r="H7" s="2"/>
    </row>
    <row r="8" spans="1:8" x14ac:dyDescent="0.25">
      <c r="A8" s="5" t="s">
        <v>134</v>
      </c>
      <c r="B8" t="s">
        <v>124</v>
      </c>
      <c r="C8" s="2" t="s">
        <v>38</v>
      </c>
      <c r="D8" s="2" t="s">
        <v>69</v>
      </c>
      <c r="E8" s="2" t="s">
        <v>39</v>
      </c>
      <c r="F8" s="2">
        <v>1</v>
      </c>
      <c r="H8" s="2"/>
    </row>
    <row r="9" spans="1:8" x14ac:dyDescent="0.25">
      <c r="A9" s="5" t="s">
        <v>145</v>
      </c>
      <c r="B9" t="s">
        <v>124</v>
      </c>
      <c r="C9" s="2" t="s">
        <v>38</v>
      </c>
      <c r="D9" s="2" t="s">
        <v>40</v>
      </c>
      <c r="E9" s="2" t="s">
        <v>39</v>
      </c>
      <c r="F9" s="2">
        <v>1</v>
      </c>
      <c r="G9" s="2"/>
      <c r="H9" s="2"/>
    </row>
    <row r="10" spans="1:8" x14ac:dyDescent="0.25">
      <c r="A10" s="5" t="s">
        <v>145</v>
      </c>
      <c r="B10" t="s">
        <v>124</v>
      </c>
      <c r="C10" s="2" t="s">
        <v>38</v>
      </c>
      <c r="D10" s="2" t="s">
        <v>40</v>
      </c>
      <c r="E10" s="2" t="s">
        <v>39</v>
      </c>
      <c r="F10" s="2">
        <v>1</v>
      </c>
      <c r="H10" s="2"/>
    </row>
    <row r="11" spans="1:8" x14ac:dyDescent="0.25">
      <c r="A11" s="5" t="s">
        <v>146</v>
      </c>
      <c r="B11" t="s">
        <v>124</v>
      </c>
      <c r="C11" s="2" t="s">
        <v>8</v>
      </c>
      <c r="D11" s="2" t="s">
        <v>70</v>
      </c>
      <c r="E11" s="2" t="s">
        <v>147</v>
      </c>
      <c r="F11" s="2">
        <v>2</v>
      </c>
      <c r="H11" s="2"/>
    </row>
    <row r="12" spans="1:8" x14ac:dyDescent="0.25">
      <c r="A12" s="5" t="s">
        <v>154</v>
      </c>
      <c r="B12" t="s">
        <v>155</v>
      </c>
      <c r="C12" s="2" t="s">
        <v>8</v>
      </c>
      <c r="D12" s="2" t="s">
        <v>10</v>
      </c>
      <c r="E12" s="2">
        <v>3</v>
      </c>
      <c r="F12" s="2">
        <v>9</v>
      </c>
      <c r="G12" s="2"/>
      <c r="H12" s="2"/>
    </row>
    <row r="13" spans="1:8" x14ac:dyDescent="0.25">
      <c r="A13" s="5" t="s">
        <v>167</v>
      </c>
      <c r="B13" t="s">
        <v>26</v>
      </c>
      <c r="C13" s="2" t="s">
        <v>38</v>
      </c>
      <c r="D13" s="2" t="s">
        <v>69</v>
      </c>
      <c r="E13" s="2" t="s">
        <v>39</v>
      </c>
      <c r="F13" s="2">
        <v>1</v>
      </c>
    </row>
    <row r="14" spans="1:8" x14ac:dyDescent="0.25">
      <c r="A14" s="5" t="s">
        <v>174</v>
      </c>
      <c r="B14" t="s">
        <v>62</v>
      </c>
      <c r="C14" s="2" t="s">
        <v>8</v>
      </c>
      <c r="D14" s="2" t="s">
        <v>10</v>
      </c>
      <c r="E14" s="2" t="s">
        <v>176</v>
      </c>
      <c r="F14" s="2">
        <v>2</v>
      </c>
      <c r="G14" s="2"/>
    </row>
    <row r="15" spans="1:8" x14ac:dyDescent="0.25">
      <c r="A15" s="5"/>
      <c r="E15" s="2"/>
      <c r="F15" s="2"/>
      <c r="G15" s="2"/>
    </row>
    <row r="16" spans="1:8" x14ac:dyDescent="0.25">
      <c r="A16" s="5"/>
      <c r="E16" s="2"/>
      <c r="F16" s="2"/>
    </row>
    <row r="17" spans="1:7" x14ac:dyDescent="0.25">
      <c r="A17" s="5"/>
      <c r="E17" s="2"/>
      <c r="F17" s="2"/>
    </row>
    <row r="18" spans="1:7" x14ac:dyDescent="0.25">
      <c r="A18" s="5"/>
      <c r="E18" s="2"/>
      <c r="F18" s="2"/>
    </row>
    <row r="19" spans="1:7" x14ac:dyDescent="0.25">
      <c r="A19" s="5"/>
      <c r="E19" s="2"/>
      <c r="F19" s="2"/>
      <c r="G19" s="2"/>
    </row>
    <row r="20" spans="1:7" x14ac:dyDescent="0.25">
      <c r="A20" s="5"/>
      <c r="E20" s="2"/>
      <c r="F20" s="2"/>
    </row>
    <row r="21" spans="1:7" x14ac:dyDescent="0.25">
      <c r="A21" s="5"/>
      <c r="E21" s="2"/>
      <c r="F21" s="2"/>
    </row>
    <row r="22" spans="1:7" x14ac:dyDescent="0.25">
      <c r="A22" s="5"/>
      <c r="E22" s="2"/>
      <c r="F22" s="2"/>
    </row>
    <row r="23" spans="1:7" x14ac:dyDescent="0.25">
      <c r="A23" s="8"/>
      <c r="E23" s="2"/>
      <c r="F23" s="2"/>
    </row>
    <row r="24" spans="1:7" x14ac:dyDescent="0.25">
      <c r="A24" s="8"/>
      <c r="E24" s="2"/>
      <c r="F24" s="2"/>
    </row>
    <row r="25" spans="1:7" x14ac:dyDescent="0.25">
      <c r="A25" s="5"/>
    </row>
    <row r="26" spans="1:7" x14ac:dyDescent="0.25">
      <c r="A26" s="5"/>
    </row>
    <row r="27" spans="1:7" x14ac:dyDescent="0.25">
      <c r="A27" s="5"/>
    </row>
    <row r="28" spans="1:7" x14ac:dyDescent="0.25">
      <c r="A28" s="5"/>
    </row>
    <row r="29" spans="1:7" x14ac:dyDescent="0.25">
      <c r="A2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TOTAL PONY 2023 opdat 31-12-23</vt:lpstr>
      <vt:lpstr>Amalie</vt:lpstr>
      <vt:lpstr>Astrid Snebjørn</vt:lpstr>
      <vt:lpstr>Astrid Schmidt</vt:lpstr>
      <vt:lpstr>Caroline</vt:lpstr>
      <vt:lpstr>Filippa K</vt:lpstr>
      <vt:lpstr>Julia</vt:lpstr>
      <vt:lpstr>Klara</vt:lpstr>
      <vt:lpstr>Nikoline</vt:lpstr>
      <vt:lpstr>Penelope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egene</dc:creator>
  <cp:lastModifiedBy>kontor@egene.dk</cp:lastModifiedBy>
  <dcterms:created xsi:type="dcterms:W3CDTF">2009-02-04T15:02:09Z</dcterms:created>
  <dcterms:modified xsi:type="dcterms:W3CDTF">2024-01-09T11:57:46Z</dcterms:modified>
</cp:coreProperties>
</file>