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Bruger\Desktop\Egene Admin\"/>
    </mc:Choice>
  </mc:AlternateContent>
  <xr:revisionPtr revIDLastSave="0" documentId="13_ncr:1_{79AC985C-91B3-4CA1-9DC0-D8A0924AF923}" xr6:coauthVersionLast="47" xr6:coauthVersionMax="47" xr10:uidLastSave="{00000000-0000-0000-0000-000000000000}"/>
  <bookViews>
    <workbookView xWindow="-110" yWindow="-110" windowWidth="19420" windowHeight="10300" tabRatio="716" xr2:uid="{00000000-000D-0000-FFFF-FFFF00000000}"/>
  </bookViews>
  <sheets>
    <sheet name="TOTAL HEST 2024 OPDAT 15.10" sheetId="45" r:id="rId1"/>
    <sheet name="Camille" sheetId="62" r:id="rId2"/>
    <sheet name="Carla" sheetId="53" r:id="rId3"/>
    <sheet name="Caroline" sheetId="75" r:id="rId4"/>
    <sheet name="Cecilie" sheetId="74" r:id="rId5"/>
    <sheet name="Emilia" sheetId="76" r:id="rId6"/>
    <sheet name="Fie" sheetId="67" r:id="rId7"/>
    <sheet name="Frederik" sheetId="56" r:id="rId8"/>
    <sheet name="Klara" sheetId="68" r:id="rId9"/>
    <sheet name="Leonora" sheetId="51" r:id="rId10"/>
    <sheet name="Mille" sheetId="64" r:id="rId11"/>
    <sheet name="Mollie" sheetId="55" r:id="rId12"/>
    <sheet name="Nicoline" sheetId="60" r:id="rId13"/>
    <sheet name="Pernille" sheetId="63" r:id="rId14"/>
    <sheet name="Sarah" sheetId="71" r:id="rId15"/>
    <sheet name="Sine" sheetId="66" r:id="rId16"/>
    <sheet name="Sofie" sheetId="7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56" l="1"/>
  <c r="F2" i="53"/>
  <c r="N2" i="53"/>
  <c r="D18" i="45"/>
  <c r="N2" i="68"/>
  <c r="N14" i="56"/>
  <c r="F2" i="76"/>
  <c r="D13" i="45" s="1"/>
  <c r="F2" i="75"/>
  <c r="D16" i="45" s="1"/>
  <c r="N2" i="56"/>
  <c r="F2" i="56" l="1"/>
  <c r="F19" i="56"/>
  <c r="D2" i="45" l="1"/>
  <c r="D19" i="45"/>
  <c r="N36" i="56"/>
  <c r="D15" i="45" s="1"/>
  <c r="F18" i="53"/>
  <c r="F2" i="60"/>
  <c r="F2" i="64"/>
  <c r="F2" i="55"/>
  <c r="F2" i="73"/>
  <c r="F2" i="51"/>
  <c r="N2" i="51"/>
  <c r="F2" i="62"/>
  <c r="D9" i="45" l="1"/>
  <c r="D4" i="45"/>
  <c r="F2" i="74" l="1"/>
  <c r="D23" i="45" s="1"/>
  <c r="D3" i="45"/>
  <c r="D28" i="45"/>
  <c r="N2" i="67"/>
  <c r="D21" i="45" s="1"/>
  <c r="N18" i="53"/>
  <c r="D7" i="45"/>
  <c r="D17" i="45"/>
  <c r="D5" i="45"/>
  <c r="F2" i="71"/>
  <c r="D26" i="45" s="1"/>
  <c r="F2" i="67"/>
  <c r="D20" i="45" s="1"/>
  <c r="F2" i="68"/>
  <c r="D12" i="45" s="1"/>
  <c r="D22" i="45"/>
  <c r="F2" i="66"/>
  <c r="D27" i="45" s="1"/>
  <c r="D6" i="45"/>
  <c r="F2" i="63"/>
  <c r="D10" i="45" s="1"/>
  <c r="D14" i="45"/>
  <c r="D11" i="45"/>
  <c r="D24" i="45"/>
  <c r="D25" i="45"/>
  <c r="D8" i="45" l="1"/>
</calcChain>
</file>

<file path=xl/sharedStrings.xml><?xml version="1.0" encoding="utf-8"?>
<sst xmlns="http://schemas.openxmlformats.org/spreadsheetml/2006/main" count="582" uniqueCount="167">
  <si>
    <t>Dato</t>
  </si>
  <si>
    <t>Stævne</t>
  </si>
  <si>
    <t>Klasse</t>
  </si>
  <si>
    <t>Placering</t>
  </si>
  <si>
    <t xml:space="preserve">Point </t>
  </si>
  <si>
    <t>Type</t>
  </si>
  <si>
    <t>Kommentar</t>
  </si>
  <si>
    <t>C</t>
  </si>
  <si>
    <t>Carla Sandberg Nielsen - Calburry Z</t>
  </si>
  <si>
    <t>Leonora Sandberg Nielsen - After Shock</t>
  </si>
  <si>
    <t>Mollie Rosa Møller - Ferrand</t>
  </si>
  <si>
    <t>TOTAL</t>
  </si>
  <si>
    <t>After Shock</t>
  </si>
  <si>
    <t>Frederik Fensholt - Iniverse</t>
  </si>
  <si>
    <t>Iniverse</t>
  </si>
  <si>
    <t>Nicoline - Kala Esmo</t>
  </si>
  <si>
    <t>Kala Esmo</t>
  </si>
  <si>
    <t>LC</t>
  </si>
  <si>
    <t>fejlfri</t>
  </si>
  <si>
    <t>Holte</t>
  </si>
  <si>
    <t>Camille - Cadeau</t>
  </si>
  <si>
    <t>Cadeau</t>
  </si>
  <si>
    <t>Mille - Galilea</t>
  </si>
  <si>
    <t>LB2</t>
  </si>
  <si>
    <t>Sine - Moneypenny MAK</t>
  </si>
  <si>
    <t>Carla Sandberg Nielsen - Hattrick</t>
  </si>
  <si>
    <t>B0</t>
  </si>
  <si>
    <t>Hattrick</t>
  </si>
  <si>
    <t>Jagermeister Weering</t>
  </si>
  <si>
    <t>Fie - Jagermeister Weering</t>
  </si>
  <si>
    <t>Frederik Fensholt</t>
  </si>
  <si>
    <t>Klara Snebjørn Poulsen</t>
  </si>
  <si>
    <t>Galilea Z</t>
  </si>
  <si>
    <t>Mille Hauge Grenaae</t>
  </si>
  <si>
    <t>Carla Sandberg Nielsen</t>
  </si>
  <si>
    <t>Anna-Sofie Olsen</t>
  </si>
  <si>
    <t>Leonora Sandberg Nielsen</t>
  </si>
  <si>
    <t>Calburry Z</t>
  </si>
  <si>
    <t>Mollie Rosa Møller</t>
  </si>
  <si>
    <t>Ferrand HBC</t>
  </si>
  <si>
    <t>Camille Myrner-Høst</t>
  </si>
  <si>
    <t>Nicoline Dirach Hallgren</t>
  </si>
  <si>
    <t>Pernille Hoff</t>
  </si>
  <si>
    <t>Sine Lyng Frandsen</t>
  </si>
  <si>
    <t>Moneypenny Mak</t>
  </si>
  <si>
    <t>Cocio Fly</t>
  </si>
  <si>
    <t>Riders Cup</t>
  </si>
  <si>
    <t>D</t>
  </si>
  <si>
    <t>LA2</t>
  </si>
  <si>
    <t>Carla Sandberg Nielsen - Cocio Fly</t>
  </si>
  <si>
    <t>80 cm</t>
  </si>
  <si>
    <t>Slangerup</t>
  </si>
  <si>
    <t>Navn</t>
  </si>
  <si>
    <t>Point</t>
  </si>
  <si>
    <t>Hest navn</t>
  </si>
  <si>
    <t>MB1</t>
  </si>
  <si>
    <t>Sarah Binau</t>
  </si>
  <si>
    <t>Bøgegårdens Dove</t>
  </si>
  <si>
    <t>Leonora Sandberg Nielsen - Cocio Fly</t>
  </si>
  <si>
    <t>Fie - Coco</t>
  </si>
  <si>
    <t>Coco</t>
  </si>
  <si>
    <t>Sofie Kruhl Jensen</t>
  </si>
  <si>
    <t>Sofie Kruhl Jensen - Bye For Now</t>
  </si>
  <si>
    <t>Bye For Now</t>
  </si>
  <si>
    <t>Frederik Fensholt -Pepe</t>
  </si>
  <si>
    <t>Pepe</t>
  </si>
  <si>
    <t>Cecilie - Immun Ocean Ogara</t>
  </si>
  <si>
    <t>Cecilie Busch</t>
  </si>
  <si>
    <t>Immun Ocean Ogara</t>
  </si>
  <si>
    <t>Frederik Fensholt - Nintendo</t>
  </si>
  <si>
    <t>Nintendo</t>
  </si>
  <si>
    <t>Sarah Binau - Bøgegårdens Dove</t>
  </si>
  <si>
    <t>Klara - FLAVI</t>
  </si>
  <si>
    <t>Pernille - Confetti</t>
  </si>
  <si>
    <t>Carla Sandberg Nielsen - Amy Z</t>
  </si>
  <si>
    <t>28/1-2024</t>
  </si>
  <si>
    <t>26/1-2024</t>
  </si>
  <si>
    <t>Flavi</t>
  </si>
  <si>
    <t>4/2-2024</t>
  </si>
  <si>
    <t>Ballerup</t>
  </si>
  <si>
    <t>LB1</t>
  </si>
  <si>
    <t>18/2-2024</t>
  </si>
  <si>
    <t>Kongelunden</t>
  </si>
  <si>
    <t>Flyinge, SE</t>
  </si>
  <si>
    <t>B</t>
  </si>
  <si>
    <t>MB2</t>
  </si>
  <si>
    <t>Amy Z</t>
  </si>
  <si>
    <t>Frederik Fensholt -Take a Chance On Me Z</t>
  </si>
  <si>
    <t>Herning</t>
  </si>
  <si>
    <t>A</t>
  </si>
  <si>
    <t>130 /MB2</t>
  </si>
  <si>
    <t>Take A Chance On Me Z</t>
  </si>
  <si>
    <t>Confetti</t>
  </si>
  <si>
    <t>Frederik Fensholt - Crystal Knight</t>
  </si>
  <si>
    <t>Crystal Knight</t>
  </si>
  <si>
    <t>Hillerød</t>
  </si>
  <si>
    <t>16/3-2024</t>
  </si>
  <si>
    <t>Frederik Fensholt - Ravioli di Cantero</t>
  </si>
  <si>
    <t>Ravioli di Cantero</t>
  </si>
  <si>
    <t>PEELBERGEN</t>
  </si>
  <si>
    <t>145/S1</t>
  </si>
  <si>
    <t>Skabersjö, SE</t>
  </si>
  <si>
    <t>20/4-2024</t>
  </si>
  <si>
    <t>Riders</t>
  </si>
  <si>
    <t>19/4</t>
  </si>
  <si>
    <t>Compiegne</t>
  </si>
  <si>
    <t>145/s1</t>
  </si>
  <si>
    <t>27/4</t>
  </si>
  <si>
    <t>Sportsrideklubben</t>
  </si>
  <si>
    <t>5/5</t>
  </si>
  <si>
    <t xml:space="preserve">Holte </t>
  </si>
  <si>
    <t>ASK / DM</t>
  </si>
  <si>
    <t>140/MA2</t>
  </si>
  <si>
    <t>3/5</t>
  </si>
  <si>
    <t>MA2</t>
  </si>
  <si>
    <t>24/5</t>
  </si>
  <si>
    <t>Egene</t>
  </si>
  <si>
    <t>18/5</t>
  </si>
  <si>
    <t>ASK / CSI3*</t>
  </si>
  <si>
    <t>ASK/CSI3*</t>
  </si>
  <si>
    <t>CSIOY/CSIOJ Zuidwolde</t>
  </si>
  <si>
    <t>145 GP</t>
  </si>
  <si>
    <t>31/5</t>
  </si>
  <si>
    <t>MA1</t>
  </si>
  <si>
    <t>30/5</t>
  </si>
  <si>
    <t>Næstved</t>
  </si>
  <si>
    <t>9/6</t>
  </si>
  <si>
    <t>14/6</t>
  </si>
  <si>
    <t>14/-6-24</t>
  </si>
  <si>
    <t>LA1</t>
  </si>
  <si>
    <t>15/6-24</t>
  </si>
  <si>
    <t>26/6</t>
  </si>
  <si>
    <t>Bækgården</t>
  </si>
  <si>
    <t>Vallensbæk</t>
  </si>
  <si>
    <t>3/7</t>
  </si>
  <si>
    <t>6/7</t>
  </si>
  <si>
    <t>S1</t>
  </si>
  <si>
    <t>18/7</t>
  </si>
  <si>
    <t>19/7</t>
  </si>
  <si>
    <t>16/8-24</t>
  </si>
  <si>
    <t>sløjfe</t>
  </si>
  <si>
    <t>Drammen</t>
  </si>
  <si>
    <t>24/8-24</t>
  </si>
  <si>
    <t>NSR</t>
  </si>
  <si>
    <t>cm</t>
  </si>
  <si>
    <t>110/LB2</t>
  </si>
  <si>
    <t>115/LA1</t>
  </si>
  <si>
    <t>125/Mb1</t>
  </si>
  <si>
    <t>Caroline - Miss Ronada</t>
  </si>
  <si>
    <t>13/9</t>
  </si>
  <si>
    <t>Caroline Ghisler</t>
  </si>
  <si>
    <t>Miss Ronada</t>
  </si>
  <si>
    <t>Emilia - Pepe</t>
  </si>
  <si>
    <t>Emilia Norrbom Sams</t>
  </si>
  <si>
    <t>Lier Youth final</t>
  </si>
  <si>
    <t>28/9</t>
  </si>
  <si>
    <t>5/10</t>
  </si>
  <si>
    <t xml:space="preserve">LC </t>
  </si>
  <si>
    <t>11/10</t>
  </si>
  <si>
    <t>100 cm</t>
  </si>
  <si>
    <t>13/10</t>
  </si>
  <si>
    <t>Klara - Medina</t>
  </si>
  <si>
    <t>Medina</t>
  </si>
  <si>
    <t>holdklasse</t>
  </si>
  <si>
    <t>EM: 2nd COMP.</t>
  </si>
  <si>
    <t>150/S2</t>
  </si>
  <si>
    <t>15-19/7-24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</si>
</sst>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50505"/>
      <name val="Segoe UI Historic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0" fillId="0" borderId="0" xfId="0" applyNumberFormat="1"/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14" fontId="0" fillId="0" borderId="0" xfId="0" applyNumberFormat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3" workbookViewId="0">
      <selection activeCell="A20" sqref="A20"/>
    </sheetView>
  </sheetViews>
  <sheetFormatPr defaultRowHeight="14.5" x14ac:dyDescent="0.35"/>
  <cols>
    <col min="1" max="1" width="10.54296875" style="2" customWidth="1"/>
    <col min="2" max="2" width="24.54296875" bestFit="1" customWidth="1"/>
    <col min="3" max="3" width="23.81640625" bestFit="1" customWidth="1"/>
    <col min="4" max="4" width="10.54296875" customWidth="1"/>
    <col min="5" max="6" width="10.81640625" customWidth="1"/>
    <col min="7" max="7" width="32.1796875" customWidth="1"/>
    <col min="8" max="256" width="10.81640625" customWidth="1"/>
  </cols>
  <sheetData>
    <row r="1" spans="1:7" x14ac:dyDescent="0.35">
      <c r="A1" s="6" t="s">
        <v>11</v>
      </c>
      <c r="B1" s="9" t="s">
        <v>52</v>
      </c>
      <c r="C1" s="9" t="s">
        <v>54</v>
      </c>
      <c r="D1" s="9" t="s">
        <v>53</v>
      </c>
      <c r="E1" s="9"/>
    </row>
    <row r="2" spans="1:7" x14ac:dyDescent="0.35">
      <c r="A2" s="2">
        <v>1</v>
      </c>
      <c r="B2" t="s">
        <v>30</v>
      </c>
      <c r="C2" t="s">
        <v>91</v>
      </c>
      <c r="D2">
        <f>Frederik!F19</f>
        <v>187</v>
      </c>
      <c r="E2" s="2"/>
      <c r="F2" s="2"/>
      <c r="G2" s="2"/>
    </row>
    <row r="3" spans="1:7" x14ac:dyDescent="0.35">
      <c r="A3" s="2">
        <v>2</v>
      </c>
      <c r="B3" t="s">
        <v>30</v>
      </c>
      <c r="C3" t="s">
        <v>65</v>
      </c>
      <c r="D3">
        <f>Frederik!F2</f>
        <v>168</v>
      </c>
    </row>
    <row r="4" spans="1:7" x14ac:dyDescent="0.35">
      <c r="A4" s="2">
        <v>3</v>
      </c>
      <c r="B4" t="s">
        <v>30</v>
      </c>
      <c r="C4" t="s">
        <v>70</v>
      </c>
      <c r="D4">
        <f>Frederik!N14</f>
        <v>117</v>
      </c>
    </row>
    <row r="5" spans="1:7" x14ac:dyDescent="0.35">
      <c r="A5" s="2">
        <v>4</v>
      </c>
      <c r="B5" t="s">
        <v>30</v>
      </c>
      <c r="C5" t="s">
        <v>14</v>
      </c>
      <c r="D5">
        <f>Frederik!N2</f>
        <v>116</v>
      </c>
    </row>
    <row r="6" spans="1:7" ht="15" thickBot="1" x14ac:dyDescent="0.4">
      <c r="A6" s="10">
        <v>5</v>
      </c>
      <c r="B6" s="8" t="s">
        <v>33</v>
      </c>
      <c r="C6" s="8" t="s">
        <v>32</v>
      </c>
      <c r="D6" s="8">
        <f>Mille!F2</f>
        <v>114</v>
      </c>
      <c r="E6" s="8"/>
    </row>
    <row r="7" spans="1:7" x14ac:dyDescent="0.35">
      <c r="A7" s="2">
        <v>6</v>
      </c>
      <c r="B7" t="s">
        <v>34</v>
      </c>
      <c r="C7" t="s">
        <v>37</v>
      </c>
      <c r="D7">
        <f>Carla!N2</f>
        <v>90</v>
      </c>
    </row>
    <row r="8" spans="1:7" x14ac:dyDescent="0.35">
      <c r="A8" s="2">
        <v>7</v>
      </c>
      <c r="B8" t="s">
        <v>34</v>
      </c>
      <c r="C8" t="s">
        <v>45</v>
      </c>
      <c r="D8">
        <f>Carla!F2</f>
        <v>74</v>
      </c>
    </row>
    <row r="9" spans="1:7" x14ac:dyDescent="0.35">
      <c r="A9" s="2">
        <v>8</v>
      </c>
      <c r="B9" t="s">
        <v>30</v>
      </c>
      <c r="C9" t="s">
        <v>98</v>
      </c>
      <c r="D9">
        <f>Frederik!N27</f>
        <v>48</v>
      </c>
    </row>
    <row r="10" spans="1:7" x14ac:dyDescent="0.35">
      <c r="A10" s="2">
        <v>9</v>
      </c>
      <c r="B10" t="s">
        <v>42</v>
      </c>
      <c r="C10" t="s">
        <v>92</v>
      </c>
      <c r="D10">
        <f>Pernille!F2</f>
        <v>46</v>
      </c>
    </row>
    <row r="11" spans="1:7" x14ac:dyDescent="0.35">
      <c r="A11" s="2">
        <v>10</v>
      </c>
      <c r="B11" t="s">
        <v>36</v>
      </c>
      <c r="C11" t="s">
        <v>12</v>
      </c>
      <c r="D11">
        <f>Leonora!F2</f>
        <v>25</v>
      </c>
    </row>
    <row r="12" spans="1:7" x14ac:dyDescent="0.35">
      <c r="A12" s="2">
        <v>11</v>
      </c>
      <c r="B12" t="s">
        <v>31</v>
      </c>
      <c r="C12" t="s">
        <v>77</v>
      </c>
      <c r="D12">
        <f>Klara!F2</f>
        <v>18</v>
      </c>
    </row>
    <row r="13" spans="1:7" x14ac:dyDescent="0.35">
      <c r="A13" s="2">
        <v>12</v>
      </c>
      <c r="B13" t="s">
        <v>153</v>
      </c>
      <c r="C13" t="s">
        <v>65</v>
      </c>
      <c r="D13">
        <f>Emilia!F2</f>
        <v>8</v>
      </c>
    </row>
    <row r="14" spans="1:7" x14ac:dyDescent="0.35">
      <c r="A14" s="2">
        <v>12</v>
      </c>
      <c r="B14" t="s">
        <v>40</v>
      </c>
      <c r="C14" t="s">
        <v>21</v>
      </c>
      <c r="D14">
        <f>Camille!F2</f>
        <v>8</v>
      </c>
    </row>
    <row r="15" spans="1:7" x14ac:dyDescent="0.35">
      <c r="A15" s="2">
        <v>14</v>
      </c>
      <c r="B15" t="s">
        <v>30</v>
      </c>
      <c r="C15" t="s">
        <v>94</v>
      </c>
      <c r="D15">
        <f>Frederik!N36</f>
        <v>7</v>
      </c>
    </row>
    <row r="16" spans="1:7" x14ac:dyDescent="0.35">
      <c r="A16" s="2">
        <v>14</v>
      </c>
      <c r="B16" t="s">
        <v>150</v>
      </c>
      <c r="C16" t="s">
        <v>151</v>
      </c>
      <c r="D16">
        <f>Caroline!F2</f>
        <v>7</v>
      </c>
    </row>
    <row r="17" spans="1:4" x14ac:dyDescent="0.35">
      <c r="A17" s="2">
        <v>16</v>
      </c>
      <c r="B17" t="s">
        <v>36</v>
      </c>
      <c r="C17" t="s">
        <v>45</v>
      </c>
      <c r="D17">
        <f>Leonora!N2</f>
        <v>6</v>
      </c>
    </row>
    <row r="18" spans="1:4" x14ac:dyDescent="0.35">
      <c r="A18" s="2">
        <v>16</v>
      </c>
      <c r="B18" t="s">
        <v>31</v>
      </c>
      <c r="C18" t="s">
        <v>162</v>
      </c>
      <c r="D18">
        <f>Klara!N2</f>
        <v>6</v>
      </c>
    </row>
    <row r="19" spans="1:4" x14ac:dyDescent="0.35">
      <c r="A19" s="2">
        <v>18</v>
      </c>
      <c r="B19" s="22" t="s">
        <v>34</v>
      </c>
      <c r="C19" s="22" t="s">
        <v>86</v>
      </c>
      <c r="D19" s="23">
        <f>Carla!F18</f>
        <v>2</v>
      </c>
    </row>
    <row r="20" spans="1:4" x14ac:dyDescent="0.35">
      <c r="A20" s="2">
        <v>19</v>
      </c>
      <c r="B20" t="s">
        <v>35</v>
      </c>
      <c r="C20" t="s">
        <v>28</v>
      </c>
      <c r="D20">
        <f>Fie!F2</f>
        <v>1</v>
      </c>
    </row>
    <row r="21" spans="1:4" x14ac:dyDescent="0.35">
      <c r="B21" t="s">
        <v>35</v>
      </c>
      <c r="C21" t="s">
        <v>60</v>
      </c>
      <c r="D21">
        <f>Fie!N2</f>
        <v>0</v>
      </c>
    </row>
    <row r="22" spans="1:4" x14ac:dyDescent="0.35">
      <c r="B22" t="s">
        <v>34</v>
      </c>
      <c r="C22" t="s">
        <v>27</v>
      </c>
      <c r="D22">
        <f>Carla!N18</f>
        <v>0</v>
      </c>
    </row>
    <row r="23" spans="1:4" x14ac:dyDescent="0.35">
      <c r="B23" t="s">
        <v>67</v>
      </c>
      <c r="C23" t="s">
        <v>68</v>
      </c>
      <c r="D23">
        <f>Cecilie!F2</f>
        <v>0</v>
      </c>
    </row>
    <row r="24" spans="1:4" x14ac:dyDescent="0.35">
      <c r="B24" t="s">
        <v>38</v>
      </c>
      <c r="C24" t="s">
        <v>39</v>
      </c>
      <c r="D24">
        <f>Mollie!F2</f>
        <v>0</v>
      </c>
    </row>
    <row r="25" spans="1:4" x14ac:dyDescent="0.35">
      <c r="B25" t="s">
        <v>41</v>
      </c>
      <c r="C25" t="s">
        <v>16</v>
      </c>
      <c r="D25">
        <f>Nicoline!F2</f>
        <v>0</v>
      </c>
    </row>
    <row r="26" spans="1:4" x14ac:dyDescent="0.35">
      <c r="B26" t="s">
        <v>56</v>
      </c>
      <c r="C26" t="s">
        <v>57</v>
      </c>
      <c r="D26">
        <f>Sarah!F2</f>
        <v>0</v>
      </c>
    </row>
    <row r="27" spans="1:4" x14ac:dyDescent="0.35">
      <c r="B27" t="s">
        <v>43</v>
      </c>
      <c r="C27" t="s">
        <v>44</v>
      </c>
      <c r="D27">
        <f>Sine!F2</f>
        <v>0</v>
      </c>
    </row>
    <row r="28" spans="1:4" x14ac:dyDescent="0.35">
      <c r="B28" t="s">
        <v>61</v>
      </c>
      <c r="C28" t="s">
        <v>63</v>
      </c>
      <c r="D28">
        <f>Sofie!F2</f>
        <v>0</v>
      </c>
    </row>
  </sheetData>
  <sortState xmlns:xlrd2="http://schemas.microsoft.com/office/spreadsheetml/2017/richdata2" ref="B2:D21">
    <sortCondition descending="1" ref="D2:D2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workbookViewId="0">
      <selection activeCell="F2" sqref="F2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8" width="10.81640625" customWidth="1"/>
    <col min="9" max="9" width="10.7265625" customWidth="1"/>
    <col min="10" max="10" width="20.7265625" customWidth="1"/>
    <col min="11" max="14" width="10.7265625" customWidth="1"/>
    <col min="15" max="15" width="20.7265625" customWidth="1"/>
    <col min="16" max="256" width="10.81640625" customWidth="1"/>
  </cols>
  <sheetData>
    <row r="1" spans="1:15" ht="18" x14ac:dyDescent="0.4">
      <c r="A1" s="1" t="s">
        <v>9</v>
      </c>
      <c r="F1" s="14"/>
      <c r="I1" s="1" t="s">
        <v>58</v>
      </c>
      <c r="N1" s="2"/>
    </row>
    <row r="2" spans="1:15" ht="18" x14ac:dyDescent="0.4">
      <c r="A2" s="1"/>
      <c r="F2" s="6">
        <f>SUM(F4:F27)</f>
        <v>25</v>
      </c>
      <c r="I2" s="1"/>
      <c r="N2" s="6">
        <f>SUM(N4:N27)</f>
        <v>6</v>
      </c>
    </row>
    <row r="3" spans="1:15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6</v>
      </c>
    </row>
    <row r="4" spans="1:15" x14ac:dyDescent="0.35">
      <c r="A4" s="5" t="s">
        <v>75</v>
      </c>
      <c r="B4" t="s">
        <v>19</v>
      </c>
      <c r="C4" s="2" t="s">
        <v>7</v>
      </c>
      <c r="D4" s="2" t="s">
        <v>23</v>
      </c>
      <c r="E4" s="2">
        <v>7</v>
      </c>
      <c r="F4" s="2">
        <v>6</v>
      </c>
      <c r="G4" s="2"/>
      <c r="I4" s="5" t="s">
        <v>78</v>
      </c>
      <c r="J4" t="s">
        <v>79</v>
      </c>
      <c r="K4" s="2" t="s">
        <v>7</v>
      </c>
      <c r="L4" s="2" t="s">
        <v>80</v>
      </c>
      <c r="M4" s="2">
        <v>6</v>
      </c>
      <c r="N4" s="2">
        <v>6</v>
      </c>
      <c r="O4" s="2"/>
    </row>
    <row r="5" spans="1:15" x14ac:dyDescent="0.35">
      <c r="A5" s="5" t="s">
        <v>128</v>
      </c>
      <c r="B5" t="s">
        <v>125</v>
      </c>
      <c r="C5" s="2" t="s">
        <v>7</v>
      </c>
      <c r="D5" s="2" t="s">
        <v>129</v>
      </c>
      <c r="E5" s="2">
        <v>7</v>
      </c>
      <c r="F5" s="2">
        <v>7</v>
      </c>
      <c r="G5" s="2"/>
      <c r="I5" s="5"/>
      <c r="K5" s="2"/>
      <c r="L5" s="2"/>
      <c r="M5" s="2"/>
      <c r="N5" s="2"/>
      <c r="O5" s="2"/>
    </row>
    <row r="6" spans="1:15" x14ac:dyDescent="0.35">
      <c r="A6" s="5" t="s">
        <v>130</v>
      </c>
      <c r="B6" t="s">
        <v>125</v>
      </c>
      <c r="C6" s="2" t="s">
        <v>7</v>
      </c>
      <c r="D6" s="2" t="s">
        <v>48</v>
      </c>
      <c r="E6" s="2">
        <v>1</v>
      </c>
      <c r="F6" s="2">
        <v>12</v>
      </c>
      <c r="G6" s="2"/>
      <c r="I6" s="5"/>
      <c r="K6" s="2"/>
      <c r="L6" s="2"/>
      <c r="M6" s="2"/>
      <c r="N6" s="2"/>
      <c r="O6" s="2"/>
    </row>
    <row r="7" spans="1:15" x14ac:dyDescent="0.35">
      <c r="A7" s="5"/>
      <c r="C7" s="2"/>
      <c r="D7" s="2"/>
      <c r="E7" s="2"/>
      <c r="F7" s="2"/>
      <c r="G7" s="2"/>
      <c r="I7" s="5"/>
      <c r="K7" s="2"/>
      <c r="L7" s="2"/>
      <c r="M7" s="2"/>
      <c r="N7" s="2"/>
      <c r="O7" s="2"/>
    </row>
    <row r="8" spans="1:15" x14ac:dyDescent="0.35">
      <c r="A8" s="5"/>
      <c r="C8" s="12"/>
      <c r="D8" s="2"/>
      <c r="E8" s="2"/>
      <c r="F8" s="2"/>
      <c r="G8" s="2"/>
      <c r="I8" s="5"/>
      <c r="K8" s="12"/>
      <c r="L8" s="2"/>
      <c r="M8" s="2"/>
      <c r="N8" s="2"/>
      <c r="O8" s="2"/>
    </row>
    <row r="9" spans="1:15" x14ac:dyDescent="0.35">
      <c r="A9" s="5"/>
      <c r="C9" s="12"/>
      <c r="D9" s="2"/>
      <c r="E9" s="2"/>
      <c r="F9" s="2"/>
      <c r="G9" s="2"/>
      <c r="I9" s="5"/>
      <c r="K9" s="12"/>
      <c r="L9" s="2"/>
      <c r="M9" s="2"/>
      <c r="N9" s="2"/>
      <c r="O9" s="2"/>
    </row>
    <row r="10" spans="1:15" x14ac:dyDescent="0.35">
      <c r="A10" s="5"/>
      <c r="C10" s="2"/>
      <c r="D10" s="2"/>
      <c r="E10" s="2"/>
      <c r="F10" s="2"/>
      <c r="G10" s="2"/>
      <c r="I10" s="5"/>
      <c r="K10" s="2"/>
      <c r="L10" s="2"/>
      <c r="M10" s="2"/>
      <c r="N10" s="2"/>
      <c r="O10" s="2"/>
    </row>
    <row r="11" spans="1:15" x14ac:dyDescent="0.35">
      <c r="A11" s="5"/>
      <c r="C11" s="2"/>
      <c r="D11" s="2"/>
      <c r="E11" s="2"/>
      <c r="F11" s="2"/>
      <c r="I11" s="5"/>
      <c r="K11" s="2"/>
      <c r="L11" s="2"/>
      <c r="M11" s="2"/>
      <c r="N11" s="2"/>
    </row>
    <row r="12" spans="1:15" x14ac:dyDescent="0.35">
      <c r="A12" s="5"/>
      <c r="C12" s="2"/>
      <c r="D12" s="2"/>
      <c r="E12" s="2"/>
      <c r="F12" s="2"/>
      <c r="I12" s="5"/>
      <c r="K12" s="2"/>
      <c r="L12" s="2"/>
      <c r="M12" s="2"/>
      <c r="N12" s="2"/>
    </row>
    <row r="13" spans="1:15" x14ac:dyDescent="0.35">
      <c r="A13" s="5"/>
      <c r="C13" s="2"/>
      <c r="D13" s="2"/>
      <c r="E13" s="2"/>
      <c r="F13" s="2"/>
      <c r="I13" s="5"/>
      <c r="K13" s="2"/>
      <c r="L13" s="2"/>
      <c r="M13" s="2"/>
      <c r="N13" s="2"/>
    </row>
    <row r="14" spans="1:15" x14ac:dyDescent="0.35">
      <c r="A14" s="5"/>
      <c r="C14" s="2"/>
      <c r="D14" s="2"/>
      <c r="E14" s="2"/>
      <c r="F14" s="2"/>
      <c r="G14" s="2"/>
      <c r="I14" s="5"/>
      <c r="K14" s="2"/>
      <c r="L14" s="2"/>
      <c r="M14" s="2"/>
      <c r="N14" s="2"/>
      <c r="O14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940E-9320-4842-BC5C-1EFEC0E24D66}">
  <dimension ref="A1:G15"/>
  <sheetViews>
    <sheetView workbookViewId="0">
      <selection activeCell="F2" sqref="F2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256" width="10.81640625" customWidth="1"/>
  </cols>
  <sheetData>
    <row r="1" spans="1:7" ht="18" x14ac:dyDescent="0.4">
      <c r="A1" s="1" t="s">
        <v>22</v>
      </c>
      <c r="F1" s="14"/>
    </row>
    <row r="2" spans="1:7" ht="18" x14ac:dyDescent="0.4">
      <c r="A2" s="1"/>
      <c r="F2" s="6">
        <f>SUM(F4:F16)</f>
        <v>114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 t="s">
        <v>96</v>
      </c>
      <c r="B4" t="s">
        <v>95</v>
      </c>
      <c r="C4" s="2" t="s">
        <v>7</v>
      </c>
      <c r="D4" s="2" t="s">
        <v>55</v>
      </c>
      <c r="E4" s="2">
        <v>4</v>
      </c>
      <c r="F4" s="2">
        <v>10</v>
      </c>
      <c r="G4" s="2"/>
    </row>
    <row r="5" spans="1:7" x14ac:dyDescent="0.35">
      <c r="A5" s="5" t="s">
        <v>102</v>
      </c>
      <c r="B5" t="s">
        <v>103</v>
      </c>
      <c r="C5" s="2" t="s">
        <v>84</v>
      </c>
      <c r="D5" s="2" t="s">
        <v>55</v>
      </c>
      <c r="E5" s="2">
        <v>11</v>
      </c>
      <c r="F5" s="2">
        <v>13</v>
      </c>
      <c r="G5" s="2"/>
    </row>
    <row r="6" spans="1:7" x14ac:dyDescent="0.35">
      <c r="A6" s="5" t="s">
        <v>107</v>
      </c>
      <c r="B6" t="s">
        <v>108</v>
      </c>
      <c r="C6" s="2" t="s">
        <v>7</v>
      </c>
      <c r="D6" s="2" t="s">
        <v>48</v>
      </c>
      <c r="E6" s="2">
        <v>3</v>
      </c>
      <c r="F6" s="2">
        <v>10</v>
      </c>
      <c r="G6" s="2"/>
    </row>
    <row r="7" spans="1:7" x14ac:dyDescent="0.35">
      <c r="A7" s="5" t="s">
        <v>109</v>
      </c>
      <c r="B7" t="s">
        <v>110</v>
      </c>
      <c r="C7" s="2" t="s">
        <v>7</v>
      </c>
      <c r="D7" s="2" t="s">
        <v>55</v>
      </c>
      <c r="E7" s="2" t="s">
        <v>18</v>
      </c>
      <c r="F7" s="2">
        <v>8</v>
      </c>
      <c r="G7" s="2"/>
    </row>
    <row r="8" spans="1:7" x14ac:dyDescent="0.35">
      <c r="A8" s="5" t="s">
        <v>137</v>
      </c>
      <c r="B8" t="s">
        <v>103</v>
      </c>
      <c r="C8" s="2" t="s">
        <v>84</v>
      </c>
      <c r="D8" s="2" t="s">
        <v>55</v>
      </c>
      <c r="E8" s="2">
        <v>4</v>
      </c>
      <c r="F8" s="2">
        <v>15</v>
      </c>
      <c r="G8" s="2"/>
    </row>
    <row r="9" spans="1:7" x14ac:dyDescent="0.35">
      <c r="A9" s="5" t="s">
        <v>137</v>
      </c>
      <c r="B9" t="s">
        <v>103</v>
      </c>
      <c r="C9" s="12" t="s">
        <v>84</v>
      </c>
      <c r="D9" s="2" t="s">
        <v>85</v>
      </c>
      <c r="E9" s="2">
        <v>2</v>
      </c>
      <c r="F9" s="2">
        <v>17</v>
      </c>
      <c r="G9" s="2"/>
    </row>
    <row r="10" spans="1:7" x14ac:dyDescent="0.35">
      <c r="A10" s="5" t="s">
        <v>138</v>
      </c>
      <c r="B10" t="s">
        <v>103</v>
      </c>
      <c r="C10" s="12" t="s">
        <v>84</v>
      </c>
      <c r="D10" s="2" t="s">
        <v>55</v>
      </c>
      <c r="E10" s="2">
        <v>1</v>
      </c>
      <c r="F10" s="2">
        <v>18</v>
      </c>
      <c r="G10" s="2"/>
    </row>
    <row r="11" spans="1:7" x14ac:dyDescent="0.35">
      <c r="A11" s="5" t="s">
        <v>155</v>
      </c>
      <c r="B11" t="s">
        <v>103</v>
      </c>
      <c r="C11" s="2" t="s">
        <v>7</v>
      </c>
      <c r="D11" s="2" t="s">
        <v>55</v>
      </c>
      <c r="E11" s="2">
        <v>2</v>
      </c>
      <c r="F11" s="2">
        <v>12</v>
      </c>
      <c r="G11" s="2"/>
    </row>
    <row r="12" spans="1:7" x14ac:dyDescent="0.35">
      <c r="A12" s="5" t="s">
        <v>156</v>
      </c>
      <c r="B12" t="s">
        <v>110</v>
      </c>
      <c r="C12" s="2" t="s">
        <v>7</v>
      </c>
      <c r="D12" s="2" t="s">
        <v>48</v>
      </c>
      <c r="E12" s="2">
        <v>2</v>
      </c>
      <c r="F12" s="2">
        <v>11</v>
      </c>
    </row>
    <row r="13" spans="1:7" x14ac:dyDescent="0.35">
      <c r="A13" s="5"/>
      <c r="C13" s="2"/>
      <c r="D13" s="2"/>
      <c r="E13" s="2"/>
      <c r="F13" s="2"/>
    </row>
    <row r="14" spans="1:7" x14ac:dyDescent="0.35">
      <c r="A14" s="5"/>
      <c r="C14" s="2"/>
      <c r="D14" s="2"/>
      <c r="E14" s="2"/>
      <c r="F14" s="2"/>
    </row>
    <row r="15" spans="1:7" x14ac:dyDescent="0.35">
      <c r="A15" s="5"/>
      <c r="C15" s="2"/>
      <c r="D15" s="2"/>
      <c r="E15" s="2"/>
      <c r="F15" s="2"/>
      <c r="G1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workbookViewId="0">
      <selection activeCell="A4" sqref="A4:H21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  <col min="8" max="256" width="10.81640625" customWidth="1"/>
  </cols>
  <sheetData>
    <row r="1" spans="1:7" ht="18" x14ac:dyDescent="0.4">
      <c r="A1" s="1" t="s">
        <v>10</v>
      </c>
    </row>
    <row r="2" spans="1:7" ht="18" x14ac:dyDescent="0.4">
      <c r="A2" s="1"/>
      <c r="F2" s="6">
        <f>SUM(F4:F26)</f>
        <v>0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/>
      <c r="G4" s="2"/>
    </row>
    <row r="5" spans="1:7" x14ac:dyDescent="0.35">
      <c r="A5" s="5"/>
      <c r="G5" s="2"/>
    </row>
    <row r="6" spans="1:7" x14ac:dyDescent="0.35">
      <c r="A6" s="5"/>
      <c r="G6" s="2"/>
    </row>
    <row r="7" spans="1:7" x14ac:dyDescent="0.35">
      <c r="A7" s="5"/>
      <c r="G7" s="2"/>
    </row>
    <row r="8" spans="1:7" x14ac:dyDescent="0.35">
      <c r="A8" s="5"/>
      <c r="C8" s="12"/>
      <c r="G8" s="2"/>
    </row>
    <row r="9" spans="1:7" x14ac:dyDescent="0.35">
      <c r="A9" s="5"/>
      <c r="C9" s="12"/>
      <c r="G9" s="2"/>
    </row>
    <row r="10" spans="1:7" x14ac:dyDescent="0.35">
      <c r="A10" s="5"/>
      <c r="G10" s="2"/>
    </row>
    <row r="11" spans="1:7" x14ac:dyDescent="0.35">
      <c r="A11" s="5"/>
    </row>
    <row r="12" spans="1:7" x14ac:dyDescent="0.35">
      <c r="A12" s="5"/>
    </row>
    <row r="13" spans="1:7" x14ac:dyDescent="0.35">
      <c r="A13" s="5"/>
    </row>
    <row r="14" spans="1:7" x14ac:dyDescent="0.35">
      <c r="A14" s="5"/>
      <c r="G14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9285-A5A5-46C8-9E03-E201940157E0}">
  <dimension ref="A1:H14"/>
  <sheetViews>
    <sheetView workbookViewId="0">
      <selection activeCell="G11" sqref="G11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  <col min="8" max="256" width="10.81640625" customWidth="1"/>
  </cols>
  <sheetData>
    <row r="1" spans="1:8" ht="18" x14ac:dyDescent="0.4">
      <c r="A1" s="1" t="s">
        <v>15</v>
      </c>
      <c r="F1" s="14"/>
    </row>
    <row r="2" spans="1:8" ht="18" x14ac:dyDescent="0.4">
      <c r="A2" s="1"/>
      <c r="F2" s="15">
        <f>SUM(F4:F20)</f>
        <v>0</v>
      </c>
      <c r="H2" s="6"/>
    </row>
    <row r="3" spans="1:8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  <c r="H3" s="13" t="s">
        <v>4</v>
      </c>
    </row>
    <row r="4" spans="1:8" x14ac:dyDescent="0.35">
      <c r="A4" s="5"/>
      <c r="G4" s="2"/>
    </row>
    <row r="5" spans="1:8" x14ac:dyDescent="0.35">
      <c r="A5" s="5"/>
      <c r="G5" s="2"/>
    </row>
    <row r="6" spans="1:8" x14ac:dyDescent="0.35">
      <c r="A6" s="5"/>
      <c r="G6" s="2"/>
    </row>
    <row r="7" spans="1:8" x14ac:dyDescent="0.35">
      <c r="A7" s="5"/>
      <c r="G7" s="2"/>
    </row>
    <row r="8" spans="1:8" x14ac:dyDescent="0.35">
      <c r="A8" s="5"/>
      <c r="C8" s="12"/>
      <c r="G8" s="2"/>
    </row>
    <row r="9" spans="1:8" x14ac:dyDescent="0.35">
      <c r="A9" s="5"/>
      <c r="C9" s="12"/>
      <c r="G9" s="2"/>
    </row>
    <row r="10" spans="1:8" x14ac:dyDescent="0.35">
      <c r="A10" s="5"/>
      <c r="G10" s="2"/>
    </row>
    <row r="11" spans="1:8" x14ac:dyDescent="0.35">
      <c r="A11" s="5"/>
    </row>
    <row r="12" spans="1:8" x14ac:dyDescent="0.35">
      <c r="A12" s="5"/>
    </row>
    <row r="13" spans="1:8" x14ac:dyDescent="0.35">
      <c r="A13" s="5"/>
    </row>
    <row r="14" spans="1:8" x14ac:dyDescent="0.35">
      <c r="A14" s="5"/>
      <c r="G14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2288-9110-4FEA-9A21-A58937F73F0C}">
  <dimension ref="A1:G14"/>
  <sheetViews>
    <sheetView workbookViewId="0">
      <selection activeCell="F2" sqref="F2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  <col min="8" max="256" width="10.81640625" customWidth="1"/>
  </cols>
  <sheetData>
    <row r="1" spans="1:7" ht="18" x14ac:dyDescent="0.4">
      <c r="A1" s="1" t="s">
        <v>73</v>
      </c>
    </row>
    <row r="2" spans="1:7" ht="18" x14ac:dyDescent="0.4">
      <c r="A2" s="1"/>
      <c r="F2" s="6">
        <f>SUM(F4:F14)</f>
        <v>46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 t="s">
        <v>76</v>
      </c>
      <c r="B4" t="s">
        <v>19</v>
      </c>
      <c r="C4" s="2" t="s">
        <v>47</v>
      </c>
      <c r="D4" s="2" t="s">
        <v>26</v>
      </c>
      <c r="E4" s="2" t="s">
        <v>18</v>
      </c>
      <c r="F4" s="2">
        <v>1</v>
      </c>
      <c r="G4" s="2"/>
    </row>
    <row r="5" spans="1:7" x14ac:dyDescent="0.35">
      <c r="A5" s="5" t="s">
        <v>75</v>
      </c>
      <c r="B5" t="s">
        <v>19</v>
      </c>
      <c r="C5" s="2" t="s">
        <v>47</v>
      </c>
      <c r="D5" s="2" t="s">
        <v>17</v>
      </c>
      <c r="E5" s="2" t="s">
        <v>18</v>
      </c>
      <c r="F5" s="2">
        <v>1</v>
      </c>
      <c r="G5" s="2"/>
    </row>
    <row r="6" spans="1:7" x14ac:dyDescent="0.35">
      <c r="A6" s="5" t="s">
        <v>81</v>
      </c>
      <c r="B6" t="s">
        <v>82</v>
      </c>
      <c r="C6" s="2" t="s">
        <v>7</v>
      </c>
      <c r="D6" s="2" t="s">
        <v>23</v>
      </c>
      <c r="E6" s="2">
        <v>1</v>
      </c>
      <c r="F6" s="2">
        <v>11</v>
      </c>
      <c r="G6" s="2"/>
    </row>
    <row r="7" spans="1:7" x14ac:dyDescent="0.35">
      <c r="A7" s="5" t="s">
        <v>104</v>
      </c>
      <c r="B7" t="s">
        <v>103</v>
      </c>
      <c r="C7" s="2" t="s">
        <v>7</v>
      </c>
      <c r="D7" s="2" t="s">
        <v>80</v>
      </c>
      <c r="E7" s="2">
        <v>11</v>
      </c>
      <c r="F7" s="2">
        <v>6</v>
      </c>
      <c r="G7" s="2"/>
    </row>
    <row r="8" spans="1:7" x14ac:dyDescent="0.35">
      <c r="A8" s="5" t="s">
        <v>115</v>
      </c>
      <c r="B8" t="s">
        <v>116</v>
      </c>
      <c r="C8" s="12" t="s">
        <v>7</v>
      </c>
      <c r="D8" s="2" t="s">
        <v>80</v>
      </c>
      <c r="E8" s="2">
        <v>4</v>
      </c>
      <c r="F8" s="2">
        <v>8</v>
      </c>
      <c r="G8" s="2"/>
    </row>
    <row r="9" spans="1:7" x14ac:dyDescent="0.35">
      <c r="A9" s="5" t="s">
        <v>126</v>
      </c>
      <c r="B9" t="s">
        <v>51</v>
      </c>
      <c r="C9" s="12" t="s">
        <v>7</v>
      </c>
      <c r="D9" s="2" t="s">
        <v>23</v>
      </c>
      <c r="E9" s="2">
        <v>8</v>
      </c>
      <c r="F9" s="2">
        <v>6</v>
      </c>
      <c r="G9" s="2"/>
    </row>
    <row r="10" spans="1:7" x14ac:dyDescent="0.35">
      <c r="A10" s="5" t="s">
        <v>127</v>
      </c>
      <c r="B10" t="s">
        <v>125</v>
      </c>
      <c r="C10" s="2" t="s">
        <v>7</v>
      </c>
      <c r="D10" s="2" t="s">
        <v>23</v>
      </c>
      <c r="E10" s="2">
        <v>8</v>
      </c>
      <c r="F10" s="2">
        <v>6</v>
      </c>
      <c r="G10" s="2"/>
    </row>
    <row r="11" spans="1:7" x14ac:dyDescent="0.35">
      <c r="A11" s="5" t="s">
        <v>131</v>
      </c>
      <c r="B11" t="s">
        <v>132</v>
      </c>
      <c r="C11" s="2" t="s">
        <v>7</v>
      </c>
      <c r="D11" s="2" t="s">
        <v>129</v>
      </c>
      <c r="E11" s="2">
        <v>8</v>
      </c>
      <c r="F11" s="2">
        <v>7</v>
      </c>
    </row>
    <row r="12" spans="1:7" x14ac:dyDescent="0.35">
      <c r="A12" s="5"/>
    </row>
    <row r="13" spans="1:7" x14ac:dyDescent="0.35">
      <c r="A13" s="5"/>
    </row>
    <row r="14" spans="1:7" x14ac:dyDescent="0.35">
      <c r="A14" s="5"/>
      <c r="G14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EA34-0F7A-4621-9FB3-87C7A0274890}">
  <dimension ref="A1:G14"/>
  <sheetViews>
    <sheetView workbookViewId="0">
      <selection activeCell="D14" sqref="D14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</cols>
  <sheetData>
    <row r="1" spans="1:7" ht="18" x14ac:dyDescent="0.4">
      <c r="A1" s="1" t="s">
        <v>71</v>
      </c>
    </row>
    <row r="2" spans="1:7" ht="18" x14ac:dyDescent="0.4">
      <c r="A2" s="1"/>
      <c r="F2" s="6">
        <f>SUM(F4:F14)</f>
        <v>0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/>
      <c r="G4" s="2"/>
    </row>
    <row r="5" spans="1:7" x14ac:dyDescent="0.35">
      <c r="A5" s="5"/>
      <c r="G5" s="2"/>
    </row>
    <row r="6" spans="1:7" x14ac:dyDescent="0.35">
      <c r="A6" s="5"/>
      <c r="G6" s="2"/>
    </row>
    <row r="7" spans="1:7" x14ac:dyDescent="0.35">
      <c r="A7" s="5"/>
      <c r="G7" s="2"/>
    </row>
    <row r="8" spans="1:7" x14ac:dyDescent="0.35">
      <c r="A8" s="5"/>
      <c r="C8" s="12"/>
      <c r="G8" s="2"/>
    </row>
    <row r="9" spans="1:7" x14ac:dyDescent="0.35">
      <c r="A9" s="5"/>
      <c r="C9" s="12"/>
      <c r="G9" s="2"/>
    </row>
    <row r="10" spans="1:7" x14ac:dyDescent="0.35">
      <c r="A10" s="5"/>
      <c r="G10" s="2"/>
    </row>
    <row r="11" spans="1:7" x14ac:dyDescent="0.35">
      <c r="A11" s="5"/>
    </row>
    <row r="12" spans="1:7" x14ac:dyDescent="0.35">
      <c r="A12" s="5"/>
    </row>
    <row r="13" spans="1:7" x14ac:dyDescent="0.35">
      <c r="A13" s="5"/>
    </row>
    <row r="14" spans="1:7" x14ac:dyDescent="0.35">
      <c r="A14" s="5"/>
      <c r="G14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CF4F-7EC2-4DE0-A648-14062854FC5A}">
  <dimension ref="A1:G14"/>
  <sheetViews>
    <sheetView workbookViewId="0">
      <selection activeCell="A4" sqref="A4:G10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</cols>
  <sheetData>
    <row r="1" spans="1:7" ht="18" x14ac:dyDescent="0.4">
      <c r="A1" s="1" t="s">
        <v>24</v>
      </c>
    </row>
    <row r="2" spans="1:7" ht="18" x14ac:dyDescent="0.4">
      <c r="A2" s="1"/>
      <c r="F2" s="6">
        <f>SUM(F4:F14)</f>
        <v>0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/>
      <c r="G4" s="2"/>
    </row>
    <row r="5" spans="1:7" x14ac:dyDescent="0.35">
      <c r="A5" s="5"/>
      <c r="G5" s="2"/>
    </row>
    <row r="6" spans="1:7" x14ac:dyDescent="0.35">
      <c r="A6" s="5"/>
      <c r="G6" s="2"/>
    </row>
    <row r="7" spans="1:7" x14ac:dyDescent="0.35">
      <c r="A7" s="5"/>
      <c r="G7" s="2"/>
    </row>
    <row r="8" spans="1:7" x14ac:dyDescent="0.35">
      <c r="A8" s="5"/>
      <c r="C8" s="12"/>
      <c r="G8" s="2"/>
    </row>
    <row r="9" spans="1:7" x14ac:dyDescent="0.35">
      <c r="A9" s="5"/>
      <c r="C9" s="12"/>
      <c r="G9" s="2"/>
    </row>
    <row r="10" spans="1:7" x14ac:dyDescent="0.35">
      <c r="A10" s="5"/>
      <c r="G10" s="2"/>
    </row>
    <row r="11" spans="1:7" x14ac:dyDescent="0.35">
      <c r="A11" s="5"/>
    </row>
    <row r="12" spans="1:7" x14ac:dyDescent="0.35">
      <c r="A12" s="5"/>
    </row>
    <row r="13" spans="1:7" x14ac:dyDescent="0.35">
      <c r="A13" s="5"/>
    </row>
    <row r="14" spans="1:7" x14ac:dyDescent="0.35">
      <c r="A14" s="5"/>
      <c r="G14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F7D2-4B49-47E4-86D0-B06B6605B48A}">
  <dimension ref="A1:G14"/>
  <sheetViews>
    <sheetView workbookViewId="0">
      <selection activeCell="D16" sqref="D16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style="2" customWidth="1"/>
    <col min="7" max="7" width="20.7265625" customWidth="1"/>
  </cols>
  <sheetData>
    <row r="1" spans="1:7" ht="18" x14ac:dyDescent="0.4">
      <c r="A1" s="1" t="s">
        <v>62</v>
      </c>
    </row>
    <row r="2" spans="1:7" ht="18" x14ac:dyDescent="0.4">
      <c r="A2" s="1"/>
      <c r="F2" s="6">
        <f>SUM(F4:F14)</f>
        <v>0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/>
      <c r="G4" s="2"/>
    </row>
    <row r="5" spans="1:7" x14ac:dyDescent="0.35">
      <c r="A5" s="5"/>
      <c r="G5" s="2"/>
    </row>
    <row r="6" spans="1:7" x14ac:dyDescent="0.35">
      <c r="A6" s="5"/>
      <c r="G6" s="2"/>
    </row>
    <row r="7" spans="1:7" x14ac:dyDescent="0.35">
      <c r="A7" s="5"/>
      <c r="G7" s="2"/>
    </row>
    <row r="8" spans="1:7" x14ac:dyDescent="0.35">
      <c r="A8" s="5"/>
      <c r="C8" s="12"/>
      <c r="G8" s="2"/>
    </row>
    <row r="9" spans="1:7" x14ac:dyDescent="0.35">
      <c r="A9" s="5"/>
      <c r="C9" s="12"/>
      <c r="G9" s="2"/>
    </row>
    <row r="10" spans="1:7" x14ac:dyDescent="0.35">
      <c r="A10" s="5"/>
      <c r="G10" s="2"/>
    </row>
    <row r="11" spans="1:7" x14ac:dyDescent="0.35">
      <c r="A11" s="5"/>
    </row>
    <row r="12" spans="1:7" x14ac:dyDescent="0.35">
      <c r="A12" s="5"/>
    </row>
    <row r="13" spans="1:7" x14ac:dyDescent="0.35">
      <c r="A13" s="5"/>
    </row>
    <row r="14" spans="1:7" x14ac:dyDescent="0.35">
      <c r="A14" s="5"/>
      <c r="G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9B98-3C6A-49DC-9760-816405A1802A}">
  <dimension ref="A1:G15"/>
  <sheetViews>
    <sheetView workbookViewId="0">
      <selection activeCell="F6" sqref="F6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256" width="10.81640625" customWidth="1"/>
  </cols>
  <sheetData>
    <row r="1" spans="1:7" ht="18" x14ac:dyDescent="0.4">
      <c r="A1" s="1" t="s">
        <v>20</v>
      </c>
      <c r="F1" s="2"/>
    </row>
    <row r="2" spans="1:7" ht="18" x14ac:dyDescent="0.4">
      <c r="A2" s="1"/>
      <c r="F2" s="6">
        <f>SUM(F4:F14)</f>
        <v>8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 t="s">
        <v>139</v>
      </c>
      <c r="B4" t="s">
        <v>79</v>
      </c>
      <c r="C4" s="2" t="s">
        <v>47</v>
      </c>
      <c r="D4" s="2" t="s">
        <v>140</v>
      </c>
      <c r="E4" s="2" t="s">
        <v>18</v>
      </c>
      <c r="F4" s="2">
        <v>1</v>
      </c>
      <c r="G4" s="2"/>
    </row>
    <row r="5" spans="1:7" x14ac:dyDescent="0.35">
      <c r="A5" s="5" t="s">
        <v>160</v>
      </c>
      <c r="B5" t="s">
        <v>95</v>
      </c>
      <c r="C5" s="2" t="s">
        <v>7</v>
      </c>
      <c r="D5" s="2" t="s">
        <v>80</v>
      </c>
      <c r="E5" s="2">
        <v>5</v>
      </c>
      <c r="F5" s="2">
        <v>7</v>
      </c>
      <c r="G5" s="2"/>
    </row>
    <row r="6" spans="1:7" x14ac:dyDescent="0.35">
      <c r="A6" s="5"/>
      <c r="C6" s="2"/>
      <c r="D6" s="2"/>
      <c r="E6" s="2"/>
      <c r="F6" s="2"/>
      <c r="G6" s="2"/>
    </row>
    <row r="7" spans="1:7" x14ac:dyDescent="0.35">
      <c r="A7" s="5"/>
      <c r="C7" s="2"/>
      <c r="D7" s="2"/>
      <c r="E7" s="2"/>
      <c r="F7" s="2"/>
      <c r="G7" s="2"/>
    </row>
    <row r="8" spans="1:7" x14ac:dyDescent="0.35">
      <c r="A8" s="5"/>
      <c r="C8" s="12"/>
      <c r="D8" s="2"/>
      <c r="E8" s="2"/>
      <c r="F8" s="2"/>
      <c r="G8" s="2"/>
    </row>
    <row r="9" spans="1:7" x14ac:dyDescent="0.35">
      <c r="A9" s="5"/>
      <c r="C9" s="12"/>
      <c r="D9" s="2"/>
      <c r="E9" s="2"/>
      <c r="F9" s="2"/>
      <c r="G9" s="2"/>
    </row>
    <row r="10" spans="1:7" x14ac:dyDescent="0.35">
      <c r="A10" s="5"/>
      <c r="C10" s="12"/>
      <c r="D10" s="2"/>
      <c r="E10" s="2"/>
      <c r="F10" s="2"/>
    </row>
    <row r="11" spans="1:7" x14ac:dyDescent="0.35">
      <c r="A11" s="5"/>
      <c r="C11" s="2"/>
      <c r="D11" s="2"/>
      <c r="E11" s="2"/>
      <c r="F11" s="2"/>
      <c r="G11" s="2"/>
    </row>
    <row r="12" spans="1:7" x14ac:dyDescent="0.35">
      <c r="A12" s="5"/>
      <c r="C12" s="2"/>
      <c r="D12" s="2"/>
      <c r="E12" s="2"/>
      <c r="F12" s="2"/>
    </row>
    <row r="13" spans="1:7" x14ac:dyDescent="0.35">
      <c r="A13" s="5"/>
      <c r="C13" s="2"/>
      <c r="D13" s="2"/>
      <c r="E13" s="2"/>
      <c r="F13" s="2"/>
    </row>
    <row r="14" spans="1:7" x14ac:dyDescent="0.35">
      <c r="A14" s="5"/>
      <c r="C14" s="2"/>
      <c r="D14" s="2"/>
      <c r="E14" s="2"/>
      <c r="F14" s="2"/>
    </row>
    <row r="15" spans="1:7" x14ac:dyDescent="0.35">
      <c r="A15" s="5"/>
      <c r="C15" s="2"/>
      <c r="D15" s="2"/>
      <c r="E15" s="2"/>
      <c r="F15" s="2"/>
      <c r="G1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topLeftCell="D1" workbookViewId="0">
      <selection activeCell="G13" sqref="G13"/>
    </sheetView>
  </sheetViews>
  <sheetFormatPr defaultRowHeight="14.5" x14ac:dyDescent="0.35"/>
  <cols>
    <col min="1" max="1" width="10.7265625" customWidth="1"/>
    <col min="2" max="2" width="20.7265625" customWidth="1"/>
    <col min="3" max="3" width="10.7265625" style="2" customWidth="1"/>
    <col min="4" max="4" width="10.7265625" customWidth="1"/>
    <col min="5" max="6" width="10.7265625" style="2" customWidth="1"/>
    <col min="7" max="7" width="20.7265625" customWidth="1"/>
    <col min="8" max="8" width="5.7265625" customWidth="1"/>
    <col min="9" max="9" width="10.7265625" customWidth="1"/>
    <col min="10" max="10" width="20.7265625" customWidth="1"/>
    <col min="11" max="14" width="10.7265625" customWidth="1"/>
    <col min="15" max="15" width="20.7265625" customWidth="1"/>
    <col min="16" max="256" width="10.81640625" customWidth="1"/>
  </cols>
  <sheetData>
    <row r="1" spans="1:15" ht="18" x14ac:dyDescent="0.4">
      <c r="A1" s="1" t="s">
        <v>49</v>
      </c>
      <c r="I1" s="1" t="s">
        <v>8</v>
      </c>
    </row>
    <row r="2" spans="1:15" x14ac:dyDescent="0.35">
      <c r="F2" s="6">
        <f>SUM(F4:F12)</f>
        <v>74</v>
      </c>
      <c r="N2" s="9">
        <f>SUM(N4:N12)</f>
        <v>90</v>
      </c>
    </row>
    <row r="3" spans="1:15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6</v>
      </c>
    </row>
    <row r="4" spans="1:15" x14ac:dyDescent="0.35">
      <c r="A4" s="16">
        <v>45442</v>
      </c>
      <c r="B4" t="s">
        <v>125</v>
      </c>
      <c r="C4" s="2" t="s">
        <v>47</v>
      </c>
      <c r="D4" t="s">
        <v>26</v>
      </c>
      <c r="E4" s="2" t="s">
        <v>18</v>
      </c>
      <c r="F4" s="2">
        <v>1</v>
      </c>
      <c r="I4" s="16">
        <v>45367</v>
      </c>
      <c r="J4" t="s">
        <v>95</v>
      </c>
      <c r="K4" t="s">
        <v>7</v>
      </c>
      <c r="L4" t="s">
        <v>48</v>
      </c>
      <c r="M4">
        <v>2</v>
      </c>
      <c r="N4">
        <v>11</v>
      </c>
    </row>
    <row r="5" spans="1:15" x14ac:dyDescent="0.35">
      <c r="A5" s="16">
        <v>45534</v>
      </c>
      <c r="B5" t="s">
        <v>141</v>
      </c>
      <c r="C5" s="2" t="s">
        <v>89</v>
      </c>
      <c r="D5" t="s">
        <v>145</v>
      </c>
      <c r="E5" s="2">
        <v>11</v>
      </c>
      <c r="F5" s="2">
        <v>16</v>
      </c>
      <c r="I5" s="7">
        <v>45457</v>
      </c>
      <c r="J5" t="s">
        <v>125</v>
      </c>
      <c r="K5" t="s">
        <v>84</v>
      </c>
      <c r="L5" t="s">
        <v>55</v>
      </c>
      <c r="M5">
        <v>7</v>
      </c>
      <c r="N5">
        <v>13</v>
      </c>
    </row>
    <row r="6" spans="1:15" x14ac:dyDescent="0.35">
      <c r="A6" s="16">
        <v>45535</v>
      </c>
      <c r="B6" t="s">
        <v>141</v>
      </c>
      <c r="C6" s="2" t="s">
        <v>89</v>
      </c>
      <c r="D6" t="s">
        <v>146</v>
      </c>
      <c r="E6" s="2">
        <v>11</v>
      </c>
      <c r="F6" s="2">
        <v>17</v>
      </c>
      <c r="I6" s="7">
        <v>45492</v>
      </c>
      <c r="J6" t="s">
        <v>103</v>
      </c>
      <c r="K6" t="s">
        <v>84</v>
      </c>
      <c r="L6" t="s">
        <v>85</v>
      </c>
      <c r="M6">
        <v>2</v>
      </c>
      <c r="N6">
        <v>17</v>
      </c>
    </row>
    <row r="7" spans="1:15" x14ac:dyDescent="0.35">
      <c r="A7" s="16">
        <v>45536</v>
      </c>
      <c r="B7" t="s">
        <v>141</v>
      </c>
      <c r="C7" s="2" t="s">
        <v>89</v>
      </c>
      <c r="D7" t="s">
        <v>146</v>
      </c>
      <c r="E7" s="2">
        <v>11</v>
      </c>
      <c r="F7" s="2">
        <v>17</v>
      </c>
      <c r="I7" s="7">
        <v>45514</v>
      </c>
      <c r="J7" t="s">
        <v>133</v>
      </c>
      <c r="K7" t="s">
        <v>84</v>
      </c>
      <c r="L7" t="s">
        <v>123</v>
      </c>
      <c r="M7">
        <v>3</v>
      </c>
      <c r="N7">
        <v>17</v>
      </c>
    </row>
    <row r="8" spans="1:15" x14ac:dyDescent="0.35">
      <c r="A8" s="7">
        <v>45548</v>
      </c>
      <c r="B8" t="s">
        <v>116</v>
      </c>
      <c r="C8" s="2" t="s">
        <v>7</v>
      </c>
      <c r="D8" t="s">
        <v>80</v>
      </c>
      <c r="E8" s="2">
        <v>7</v>
      </c>
      <c r="F8" s="2">
        <v>6</v>
      </c>
      <c r="I8" s="16">
        <v>45536</v>
      </c>
      <c r="J8" t="s">
        <v>141</v>
      </c>
      <c r="K8" t="s">
        <v>89</v>
      </c>
      <c r="L8" t="s">
        <v>147</v>
      </c>
      <c r="M8">
        <v>5</v>
      </c>
      <c r="N8">
        <v>19</v>
      </c>
    </row>
    <row r="9" spans="1:15" x14ac:dyDescent="0.35">
      <c r="A9" s="7">
        <v>45563</v>
      </c>
      <c r="B9" t="s">
        <v>46</v>
      </c>
      <c r="C9" s="2" t="s">
        <v>7</v>
      </c>
      <c r="D9" t="s">
        <v>129</v>
      </c>
      <c r="E9" s="2" t="s">
        <v>18</v>
      </c>
      <c r="F9" s="2">
        <v>7</v>
      </c>
      <c r="I9" s="7">
        <v>45571</v>
      </c>
      <c r="J9" t="s">
        <v>19</v>
      </c>
      <c r="K9" t="s">
        <v>7</v>
      </c>
      <c r="L9" t="s">
        <v>55</v>
      </c>
      <c r="M9">
        <v>1</v>
      </c>
      <c r="N9">
        <v>13</v>
      </c>
    </row>
    <row r="10" spans="1:15" x14ac:dyDescent="0.35">
      <c r="A10" s="7">
        <v>45570</v>
      </c>
      <c r="B10" t="s">
        <v>19</v>
      </c>
      <c r="C10" s="2" t="s">
        <v>7</v>
      </c>
      <c r="D10" t="s">
        <v>48</v>
      </c>
      <c r="E10" s="2">
        <v>3</v>
      </c>
      <c r="F10" s="2">
        <v>10</v>
      </c>
    </row>
    <row r="17" spans="1:15" ht="18" x14ac:dyDescent="0.4">
      <c r="A17" s="1" t="s">
        <v>74</v>
      </c>
      <c r="I17" s="1" t="s">
        <v>25</v>
      </c>
      <c r="N17" s="2"/>
    </row>
    <row r="18" spans="1:15" ht="18" x14ac:dyDescent="0.4">
      <c r="F18" s="6">
        <f>SUM(F20:F31)</f>
        <v>2</v>
      </c>
      <c r="I18" s="1"/>
      <c r="N18" s="6">
        <f>SUM(N20:N23)</f>
        <v>0</v>
      </c>
    </row>
    <row r="19" spans="1:15" x14ac:dyDescent="0.35">
      <c r="A19" s="4" t="s">
        <v>0</v>
      </c>
      <c r="B19" s="4" t="s">
        <v>1</v>
      </c>
      <c r="C19" s="3" t="s">
        <v>5</v>
      </c>
      <c r="D19" s="3" t="s">
        <v>2</v>
      </c>
      <c r="E19" s="3" t="s">
        <v>3</v>
      </c>
      <c r="F19" s="3" t="s">
        <v>4</v>
      </c>
      <c r="G19" s="3" t="s">
        <v>6</v>
      </c>
      <c r="I19" s="4" t="s">
        <v>0</v>
      </c>
      <c r="J19" s="4" t="s">
        <v>1</v>
      </c>
      <c r="K19" s="3" t="s">
        <v>5</v>
      </c>
      <c r="L19" s="3" t="s">
        <v>2</v>
      </c>
      <c r="M19" s="3" t="s">
        <v>3</v>
      </c>
      <c r="N19" s="3" t="s">
        <v>4</v>
      </c>
      <c r="O19" s="3" t="s">
        <v>6</v>
      </c>
    </row>
    <row r="20" spans="1:15" x14ac:dyDescent="0.35">
      <c r="A20" s="16">
        <v>45312</v>
      </c>
      <c r="B20" t="s">
        <v>51</v>
      </c>
      <c r="C20" s="2" t="s">
        <v>47</v>
      </c>
      <c r="D20" t="s">
        <v>50</v>
      </c>
      <c r="E20" s="2" t="s">
        <v>18</v>
      </c>
      <c r="F20" s="2">
        <v>1</v>
      </c>
      <c r="I20" s="5"/>
      <c r="K20" s="2"/>
      <c r="L20" s="2"/>
      <c r="M20" s="2"/>
      <c r="N20" s="2"/>
      <c r="O20" s="2"/>
    </row>
    <row r="21" spans="1:15" x14ac:dyDescent="0.35">
      <c r="A21" s="16">
        <v>45312</v>
      </c>
      <c r="B21" t="s">
        <v>51</v>
      </c>
      <c r="C21" s="2" t="s">
        <v>47</v>
      </c>
      <c r="D21" t="s">
        <v>50</v>
      </c>
      <c r="E21" s="2" t="s">
        <v>18</v>
      </c>
      <c r="F21" s="2">
        <v>1</v>
      </c>
      <c r="I21" s="5"/>
      <c r="K21" s="2"/>
      <c r="L21" s="2"/>
      <c r="M21" s="2"/>
      <c r="N21" s="2"/>
      <c r="O21" s="2"/>
    </row>
    <row r="22" spans="1:15" x14ac:dyDescent="0.35">
      <c r="I22" s="5"/>
      <c r="K22" s="2"/>
      <c r="L22" s="2"/>
      <c r="M22" s="2"/>
      <c r="N22" s="2"/>
      <c r="O22" s="2"/>
    </row>
    <row r="23" spans="1:15" x14ac:dyDescent="0.35">
      <c r="I23" s="5"/>
      <c r="K23" s="2"/>
      <c r="L23" s="2"/>
      <c r="M23" s="2"/>
      <c r="N23" s="2"/>
      <c r="O2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91F-CAB3-4E47-A3DB-4C9BFD598E4B}">
  <dimension ref="A1:G14"/>
  <sheetViews>
    <sheetView workbookViewId="0">
      <selection activeCell="F2" sqref="F2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8" width="4" customWidth="1"/>
    <col min="9" max="249" width="10.81640625" customWidth="1"/>
  </cols>
  <sheetData>
    <row r="1" spans="1:7" ht="18" x14ac:dyDescent="0.4">
      <c r="A1" s="1" t="s">
        <v>148</v>
      </c>
      <c r="F1" s="2"/>
    </row>
    <row r="2" spans="1:7" ht="18" x14ac:dyDescent="0.4">
      <c r="A2" s="1"/>
      <c r="F2" s="6">
        <f>SUM(F4:F14)</f>
        <v>7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 t="s">
        <v>149</v>
      </c>
      <c r="B4" t="s">
        <v>116</v>
      </c>
      <c r="C4" s="2" t="s">
        <v>7</v>
      </c>
      <c r="D4" s="2" t="s">
        <v>17</v>
      </c>
      <c r="E4" s="2">
        <v>3</v>
      </c>
      <c r="F4" s="2">
        <v>4</v>
      </c>
      <c r="G4" s="2"/>
    </row>
    <row r="5" spans="1:7" x14ac:dyDescent="0.35">
      <c r="A5" s="5" t="s">
        <v>156</v>
      </c>
      <c r="B5" t="s">
        <v>19</v>
      </c>
      <c r="C5" s="2" t="s">
        <v>7</v>
      </c>
      <c r="D5" s="2" t="s">
        <v>157</v>
      </c>
      <c r="E5" s="2" t="s">
        <v>18</v>
      </c>
      <c r="F5" s="2">
        <v>1</v>
      </c>
      <c r="G5" s="2"/>
    </row>
    <row r="6" spans="1:7" x14ac:dyDescent="0.35">
      <c r="A6" s="5" t="s">
        <v>158</v>
      </c>
      <c r="B6" t="s">
        <v>95</v>
      </c>
      <c r="C6" s="2" t="s">
        <v>47</v>
      </c>
      <c r="D6" s="2" t="s">
        <v>159</v>
      </c>
      <c r="E6" s="2" t="s">
        <v>18</v>
      </c>
      <c r="F6" s="2">
        <v>1</v>
      </c>
      <c r="G6" s="2"/>
    </row>
    <row r="7" spans="1:7" x14ac:dyDescent="0.35">
      <c r="A7" s="5" t="s">
        <v>158</v>
      </c>
      <c r="B7" t="s">
        <v>95</v>
      </c>
      <c r="C7" s="2" t="s">
        <v>47</v>
      </c>
      <c r="D7" s="2" t="s">
        <v>159</v>
      </c>
      <c r="E7" s="2" t="s">
        <v>18</v>
      </c>
      <c r="F7" s="2">
        <v>1</v>
      </c>
      <c r="G7" s="2"/>
    </row>
    <row r="8" spans="1:7" x14ac:dyDescent="0.35">
      <c r="A8" s="5"/>
      <c r="C8" s="12"/>
      <c r="D8" s="2"/>
      <c r="E8" s="2"/>
      <c r="F8" s="2"/>
      <c r="G8" s="2"/>
    </row>
    <row r="9" spans="1:7" x14ac:dyDescent="0.35">
      <c r="A9" s="5"/>
      <c r="C9" s="12"/>
      <c r="D9" s="2"/>
      <c r="E9" s="2"/>
      <c r="F9" s="2"/>
      <c r="G9" s="2"/>
    </row>
    <row r="10" spans="1:7" x14ac:dyDescent="0.35">
      <c r="A10" s="5"/>
      <c r="C10" s="2"/>
      <c r="D10" s="2"/>
      <c r="E10" s="2"/>
      <c r="F10" s="2"/>
      <c r="G10" s="2"/>
    </row>
    <row r="11" spans="1:7" x14ac:dyDescent="0.35">
      <c r="A11" s="5"/>
      <c r="C11" s="2"/>
      <c r="D11" s="2"/>
      <c r="E11" s="2"/>
      <c r="F11" s="2"/>
    </row>
    <row r="12" spans="1:7" x14ac:dyDescent="0.35">
      <c r="A12" s="5"/>
      <c r="C12" s="2"/>
      <c r="D12" s="2"/>
      <c r="E12" s="2"/>
      <c r="F12" s="2"/>
    </row>
    <row r="13" spans="1:7" x14ac:dyDescent="0.35">
      <c r="A13" s="5"/>
      <c r="C13" s="2"/>
      <c r="D13" s="2"/>
      <c r="E13" s="2"/>
      <c r="F13" s="2"/>
    </row>
    <row r="14" spans="1:7" x14ac:dyDescent="0.35">
      <c r="A14" s="5"/>
      <c r="C14" s="2"/>
      <c r="D14" s="2"/>
      <c r="E14" s="2"/>
      <c r="F14" s="2"/>
      <c r="G1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AB1B-28CD-439B-8A30-6CFE8651EA4D}">
  <dimension ref="A1:G15"/>
  <sheetViews>
    <sheetView workbookViewId="0">
      <selection activeCell="M18" sqref="M18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8" width="4" customWidth="1"/>
    <col min="9" max="248" width="10.81640625" customWidth="1"/>
  </cols>
  <sheetData>
    <row r="1" spans="1:7" ht="18" x14ac:dyDescent="0.4">
      <c r="A1" s="1" t="s">
        <v>66</v>
      </c>
      <c r="F1" s="2"/>
    </row>
    <row r="2" spans="1:7" ht="18" x14ac:dyDescent="0.4">
      <c r="A2" s="1"/>
      <c r="F2" s="6">
        <f>SUM(F4:F15)</f>
        <v>0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/>
      <c r="C4" s="2"/>
      <c r="D4" s="2"/>
      <c r="E4" s="2"/>
      <c r="F4" s="2"/>
      <c r="G4" s="2"/>
    </row>
    <row r="5" spans="1:7" x14ac:dyDescent="0.35">
      <c r="A5" s="5"/>
      <c r="C5" s="2"/>
      <c r="D5" s="2"/>
      <c r="E5" s="2"/>
      <c r="F5" s="2"/>
      <c r="G5" s="2"/>
    </row>
    <row r="6" spans="1:7" x14ac:dyDescent="0.35">
      <c r="A6" s="5"/>
      <c r="C6" s="2"/>
      <c r="D6" s="2"/>
      <c r="E6" s="2"/>
      <c r="F6" s="2"/>
      <c r="G6" s="2"/>
    </row>
    <row r="7" spans="1:7" x14ac:dyDescent="0.35">
      <c r="A7" s="5"/>
      <c r="C7" s="2"/>
      <c r="D7" s="2"/>
      <c r="E7" s="2"/>
      <c r="F7" s="2"/>
      <c r="G7" s="2"/>
    </row>
    <row r="8" spans="1:7" x14ac:dyDescent="0.35">
      <c r="A8" s="5"/>
      <c r="C8" s="12"/>
      <c r="D8" s="2"/>
      <c r="E8" s="2"/>
      <c r="F8" s="2"/>
      <c r="G8" s="2"/>
    </row>
    <row r="9" spans="1:7" x14ac:dyDescent="0.35">
      <c r="A9" s="5"/>
      <c r="C9" s="12"/>
      <c r="D9" s="2"/>
      <c r="E9" s="2"/>
      <c r="F9" s="2"/>
      <c r="G9" s="2"/>
    </row>
    <row r="10" spans="1:7" x14ac:dyDescent="0.35">
      <c r="A10" s="5"/>
      <c r="C10" s="12"/>
      <c r="D10" s="2"/>
      <c r="E10" s="2"/>
      <c r="F10" s="2"/>
    </row>
    <row r="11" spans="1:7" x14ac:dyDescent="0.35">
      <c r="A11" s="5"/>
      <c r="C11" s="2"/>
      <c r="D11" s="2"/>
      <c r="E11" s="2"/>
      <c r="F11" s="2"/>
      <c r="G11" s="2"/>
    </row>
    <row r="12" spans="1:7" x14ac:dyDescent="0.35">
      <c r="A12" s="5"/>
      <c r="C12" s="2"/>
      <c r="D12" s="2"/>
      <c r="E12" s="2"/>
      <c r="F12" s="2"/>
    </row>
    <row r="13" spans="1:7" x14ac:dyDescent="0.35">
      <c r="A13" s="5"/>
      <c r="C13" s="2"/>
      <c r="D13" s="2"/>
      <c r="E13" s="2"/>
      <c r="F13" s="2"/>
    </row>
    <row r="14" spans="1:7" x14ac:dyDescent="0.35">
      <c r="A14" s="5"/>
      <c r="C14" s="2"/>
      <c r="D14" s="2"/>
      <c r="E14" s="2"/>
      <c r="F14" s="2"/>
    </row>
    <row r="15" spans="1:7" x14ac:dyDescent="0.35">
      <c r="A15" s="5"/>
      <c r="C15" s="2"/>
      <c r="D15" s="2"/>
      <c r="E15" s="2"/>
      <c r="F15" s="2"/>
      <c r="G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1302-393D-477A-B607-DE0C053AB905}">
  <dimension ref="A1:G14"/>
  <sheetViews>
    <sheetView workbookViewId="0">
      <selection activeCell="F5" sqref="F5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8" width="4" customWidth="1"/>
    <col min="9" max="249" width="10.81640625" customWidth="1"/>
  </cols>
  <sheetData>
    <row r="1" spans="1:7" ht="18" x14ac:dyDescent="0.4">
      <c r="A1" s="1" t="s">
        <v>152</v>
      </c>
      <c r="F1" s="2"/>
    </row>
    <row r="2" spans="1:7" ht="18" x14ac:dyDescent="0.4">
      <c r="A2" s="1"/>
      <c r="F2" s="6">
        <f>SUM(F4:F14)</f>
        <v>8</v>
      </c>
    </row>
    <row r="3" spans="1:7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</row>
    <row r="4" spans="1:7" x14ac:dyDescent="0.35">
      <c r="A4" s="5" t="s">
        <v>149</v>
      </c>
      <c r="B4" t="s">
        <v>116</v>
      </c>
      <c r="C4" s="2" t="s">
        <v>7</v>
      </c>
      <c r="D4" s="2" t="s">
        <v>80</v>
      </c>
      <c r="E4" s="2">
        <v>4</v>
      </c>
      <c r="F4" s="2">
        <v>8</v>
      </c>
      <c r="G4" s="2"/>
    </row>
    <row r="5" spans="1:7" x14ac:dyDescent="0.35">
      <c r="A5" s="5"/>
      <c r="C5" s="2"/>
      <c r="D5" s="2"/>
      <c r="E5" s="2"/>
      <c r="F5" s="2"/>
      <c r="G5" s="2"/>
    </row>
    <row r="6" spans="1:7" x14ac:dyDescent="0.35">
      <c r="A6" s="5"/>
      <c r="C6" s="2"/>
      <c r="D6" s="2"/>
      <c r="E6" s="2"/>
      <c r="F6" s="2"/>
      <c r="G6" s="2"/>
    </row>
    <row r="7" spans="1:7" x14ac:dyDescent="0.35">
      <c r="A7" s="5"/>
      <c r="C7" s="2"/>
      <c r="D7" s="2"/>
      <c r="E7" s="2"/>
      <c r="F7" s="2"/>
      <c r="G7" s="2"/>
    </row>
    <row r="8" spans="1:7" x14ac:dyDescent="0.35">
      <c r="A8" s="5"/>
      <c r="C8" s="12"/>
      <c r="D8" s="2"/>
      <c r="E8" s="2"/>
      <c r="F8" s="2"/>
      <c r="G8" s="2"/>
    </row>
    <row r="9" spans="1:7" x14ac:dyDescent="0.35">
      <c r="A9" s="5"/>
      <c r="C9" s="12"/>
      <c r="D9" s="2"/>
      <c r="E9" s="2"/>
      <c r="F9" s="2"/>
      <c r="G9" s="2"/>
    </row>
    <row r="10" spans="1:7" x14ac:dyDescent="0.35">
      <c r="A10" s="5"/>
      <c r="C10" s="2"/>
      <c r="D10" s="2"/>
      <c r="E10" s="2"/>
      <c r="F10" s="2"/>
      <c r="G10" s="2"/>
    </row>
    <row r="11" spans="1:7" x14ac:dyDescent="0.35">
      <c r="A11" s="5"/>
      <c r="C11" s="2"/>
      <c r="D11" s="2"/>
      <c r="E11" s="2"/>
      <c r="F11" s="2"/>
    </row>
    <row r="12" spans="1:7" x14ac:dyDescent="0.35">
      <c r="A12" s="5"/>
      <c r="C12" s="2"/>
      <c r="D12" s="2"/>
      <c r="E12" s="2"/>
      <c r="F12" s="2"/>
    </row>
    <row r="13" spans="1:7" x14ac:dyDescent="0.35">
      <c r="A13" s="5"/>
      <c r="C13" s="2"/>
      <c r="D13" s="2"/>
      <c r="E13" s="2"/>
      <c r="F13" s="2"/>
    </row>
    <row r="14" spans="1:7" x14ac:dyDescent="0.35">
      <c r="A14" s="5"/>
      <c r="C14" s="2"/>
      <c r="D14" s="2"/>
      <c r="E14" s="2"/>
      <c r="F14" s="2"/>
      <c r="G14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E7B9D-9467-4171-AB76-A29A89E19A17}">
  <dimension ref="A1:O14"/>
  <sheetViews>
    <sheetView workbookViewId="0">
      <selection activeCell="F5" sqref="F5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8" width="4" customWidth="1"/>
    <col min="9" max="9" width="10.7265625" customWidth="1"/>
    <col min="10" max="10" width="20.7265625" customWidth="1"/>
    <col min="11" max="14" width="10.7265625" customWidth="1"/>
    <col min="15" max="15" width="20.7265625" customWidth="1"/>
    <col min="16" max="256" width="10.81640625" customWidth="1"/>
  </cols>
  <sheetData>
    <row r="1" spans="1:15" ht="18" x14ac:dyDescent="0.4">
      <c r="A1" s="1" t="s">
        <v>29</v>
      </c>
      <c r="F1" s="2"/>
      <c r="I1" s="1" t="s">
        <v>59</v>
      </c>
      <c r="N1" s="2"/>
    </row>
    <row r="2" spans="1:15" ht="18" x14ac:dyDescent="0.4">
      <c r="A2" s="1"/>
      <c r="F2" s="6">
        <f>SUM(F4:F14)</f>
        <v>1</v>
      </c>
      <c r="I2" s="1"/>
      <c r="N2" s="6">
        <f>SUM(N4:N14)</f>
        <v>0</v>
      </c>
    </row>
    <row r="3" spans="1:15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6</v>
      </c>
    </row>
    <row r="4" spans="1:15" x14ac:dyDescent="0.35">
      <c r="A4" s="5" t="s">
        <v>142</v>
      </c>
      <c r="B4" t="s">
        <v>143</v>
      </c>
      <c r="C4" s="2" t="s">
        <v>47</v>
      </c>
      <c r="D4" s="2" t="s">
        <v>144</v>
      </c>
      <c r="E4" s="2" t="s">
        <v>18</v>
      </c>
      <c r="F4" s="2">
        <v>1</v>
      </c>
      <c r="G4" s="2"/>
      <c r="I4" s="5"/>
      <c r="K4" s="2"/>
      <c r="L4" s="2"/>
      <c r="M4" s="2"/>
      <c r="N4" s="2"/>
      <c r="O4" s="2"/>
    </row>
    <row r="5" spans="1:15" x14ac:dyDescent="0.35">
      <c r="A5" s="5"/>
      <c r="C5" s="2"/>
      <c r="D5" s="2"/>
      <c r="E5" s="2"/>
      <c r="F5" s="2"/>
      <c r="G5" s="2"/>
      <c r="I5" s="5"/>
      <c r="K5" s="2"/>
      <c r="L5" s="2"/>
      <c r="M5" s="2"/>
      <c r="N5" s="2"/>
      <c r="O5" s="2"/>
    </row>
    <row r="6" spans="1:15" x14ac:dyDescent="0.35">
      <c r="A6" s="5"/>
      <c r="C6" s="2"/>
      <c r="D6" s="2"/>
      <c r="E6" s="2"/>
      <c r="F6" s="2"/>
      <c r="G6" s="2"/>
      <c r="I6" s="5"/>
      <c r="K6" s="2"/>
      <c r="L6" s="2"/>
      <c r="M6" s="2"/>
      <c r="N6" s="2"/>
      <c r="O6" s="2"/>
    </row>
    <row r="7" spans="1:15" x14ac:dyDescent="0.35">
      <c r="A7" s="5"/>
      <c r="C7" s="2"/>
      <c r="D7" s="2"/>
      <c r="E7" s="2"/>
      <c r="F7" s="2"/>
      <c r="G7" s="2"/>
      <c r="I7" s="5"/>
      <c r="K7" s="2"/>
      <c r="L7" s="2"/>
      <c r="M7" s="2"/>
      <c r="N7" s="2"/>
      <c r="O7" s="2"/>
    </row>
    <row r="8" spans="1:15" x14ac:dyDescent="0.35">
      <c r="A8" s="5"/>
      <c r="C8" s="12"/>
      <c r="D8" s="2"/>
      <c r="E8" s="2"/>
      <c r="F8" s="2"/>
      <c r="G8" s="2"/>
      <c r="I8" s="5"/>
      <c r="K8" s="12"/>
      <c r="L8" s="2"/>
      <c r="M8" s="2"/>
      <c r="N8" s="2"/>
      <c r="O8" s="2"/>
    </row>
    <row r="9" spans="1:15" x14ac:dyDescent="0.35">
      <c r="A9" s="5"/>
      <c r="C9" s="12"/>
      <c r="D9" s="2"/>
      <c r="E9" s="2"/>
      <c r="F9" s="2"/>
      <c r="G9" s="2"/>
      <c r="I9" s="5"/>
      <c r="K9" s="12"/>
      <c r="L9" s="2"/>
      <c r="M9" s="2"/>
      <c r="N9" s="2"/>
      <c r="O9" s="2"/>
    </row>
    <row r="10" spans="1:15" x14ac:dyDescent="0.35">
      <c r="A10" s="5"/>
      <c r="C10" s="2"/>
      <c r="D10" s="2"/>
      <c r="E10" s="2"/>
      <c r="F10" s="2"/>
      <c r="G10" s="2"/>
      <c r="I10" s="5"/>
      <c r="K10" s="2"/>
      <c r="L10" s="2"/>
      <c r="M10" s="2"/>
      <c r="N10" s="2"/>
      <c r="O10" s="2"/>
    </row>
    <row r="11" spans="1:15" x14ac:dyDescent="0.35">
      <c r="A11" s="5"/>
      <c r="C11" s="2"/>
      <c r="D11" s="2"/>
      <c r="E11" s="2"/>
      <c r="F11" s="2"/>
      <c r="I11" s="5"/>
      <c r="K11" s="2"/>
      <c r="L11" s="2"/>
      <c r="M11" s="2"/>
      <c r="N11" s="2"/>
    </row>
    <row r="12" spans="1:15" x14ac:dyDescent="0.35">
      <c r="A12" s="5"/>
      <c r="C12" s="2"/>
      <c r="D12" s="2"/>
      <c r="E12" s="2"/>
      <c r="F12" s="2"/>
      <c r="I12" s="5"/>
      <c r="K12" s="2"/>
      <c r="L12" s="2"/>
      <c r="M12" s="2"/>
      <c r="N12" s="2"/>
    </row>
    <row r="13" spans="1:15" x14ac:dyDescent="0.35">
      <c r="A13" s="5"/>
      <c r="C13" s="2"/>
      <c r="D13" s="2"/>
      <c r="E13" s="2"/>
      <c r="F13" s="2"/>
      <c r="I13" s="5"/>
      <c r="K13" s="2"/>
      <c r="L13" s="2"/>
      <c r="M13" s="2"/>
      <c r="N13" s="2"/>
    </row>
    <row r="14" spans="1:15" x14ac:dyDescent="0.35">
      <c r="A14" s="5"/>
      <c r="C14" s="2"/>
      <c r="D14" s="2"/>
      <c r="E14" s="2"/>
      <c r="F14" s="2"/>
      <c r="G14" s="2"/>
      <c r="I14" s="5"/>
      <c r="K14" s="2"/>
      <c r="L14" s="2"/>
      <c r="M14" s="2"/>
      <c r="N14" s="2"/>
      <c r="O1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1"/>
  <sheetViews>
    <sheetView topLeftCell="F26" workbookViewId="0">
      <selection activeCell="G36" sqref="G36"/>
    </sheetView>
  </sheetViews>
  <sheetFormatPr defaultRowHeight="14.5" x14ac:dyDescent="0.35"/>
  <cols>
    <col min="1" max="1" width="10.7265625" customWidth="1"/>
    <col min="2" max="2" width="20.7265625" customWidth="1"/>
    <col min="3" max="5" width="10.7265625" customWidth="1"/>
    <col min="6" max="6" width="10.7265625" style="2" customWidth="1"/>
    <col min="7" max="7" width="20.7265625" customWidth="1"/>
    <col min="8" max="8" width="10.81640625" customWidth="1"/>
    <col min="9" max="9" width="10.7265625" customWidth="1"/>
    <col min="10" max="10" width="20.7265625" customWidth="1"/>
    <col min="11" max="14" width="10.7265625" customWidth="1"/>
    <col min="15" max="15" width="20.7265625" customWidth="1"/>
    <col min="16" max="256" width="10.81640625" customWidth="1"/>
  </cols>
  <sheetData>
    <row r="1" spans="1:21" ht="18" x14ac:dyDescent="0.4">
      <c r="A1" s="1" t="s">
        <v>64</v>
      </c>
      <c r="I1" s="1" t="s">
        <v>13</v>
      </c>
      <c r="N1" s="14"/>
    </row>
    <row r="2" spans="1:21" ht="18.5" x14ac:dyDescent="0.45">
      <c r="A2" s="1"/>
      <c r="F2" s="17">
        <f>SUM(F4:F16)</f>
        <v>168</v>
      </c>
      <c r="I2" s="1"/>
      <c r="N2" s="17">
        <f>SUM(N4:N12)</f>
        <v>116</v>
      </c>
      <c r="R2" s="11"/>
    </row>
    <row r="3" spans="1:21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18" t="s">
        <v>4</v>
      </c>
      <c r="G3" s="3" t="s">
        <v>6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20" t="s">
        <v>4</v>
      </c>
      <c r="O3" s="3" t="s">
        <v>6</v>
      </c>
    </row>
    <row r="4" spans="1:21" x14ac:dyDescent="0.35">
      <c r="A4" s="16">
        <v>45309</v>
      </c>
      <c r="B4" t="s">
        <v>46</v>
      </c>
      <c r="C4" t="s">
        <v>7</v>
      </c>
      <c r="D4" t="s">
        <v>55</v>
      </c>
      <c r="E4">
        <v>3</v>
      </c>
      <c r="F4" s="19">
        <v>11</v>
      </c>
      <c r="I4" s="5" t="s">
        <v>113</v>
      </c>
      <c r="J4" t="s">
        <v>111</v>
      </c>
      <c r="K4" s="2" t="s">
        <v>84</v>
      </c>
      <c r="L4" s="2" t="s">
        <v>114</v>
      </c>
      <c r="M4" s="2">
        <v>1</v>
      </c>
      <c r="N4" s="21">
        <v>19</v>
      </c>
      <c r="O4" s="2"/>
    </row>
    <row r="5" spans="1:21" x14ac:dyDescent="0.35">
      <c r="A5" s="16">
        <v>45340</v>
      </c>
      <c r="B5" t="s">
        <v>83</v>
      </c>
      <c r="C5" t="s">
        <v>84</v>
      </c>
      <c r="D5" t="s">
        <v>85</v>
      </c>
      <c r="E5">
        <v>3</v>
      </c>
      <c r="F5" s="19">
        <v>16</v>
      </c>
      <c r="I5" s="5" t="s">
        <v>117</v>
      </c>
      <c r="J5" t="s">
        <v>118</v>
      </c>
      <c r="K5" s="2" t="s">
        <v>89</v>
      </c>
      <c r="L5" s="2" t="s">
        <v>114</v>
      </c>
      <c r="M5" s="2">
        <v>2</v>
      </c>
      <c r="N5" s="21">
        <v>23</v>
      </c>
      <c r="O5" s="2"/>
    </row>
    <row r="6" spans="1:21" x14ac:dyDescent="0.35">
      <c r="A6" s="16">
        <v>45340</v>
      </c>
      <c r="B6" t="s">
        <v>83</v>
      </c>
      <c r="C6" t="s">
        <v>7</v>
      </c>
      <c r="D6" t="s">
        <v>55</v>
      </c>
      <c r="E6">
        <v>3</v>
      </c>
      <c r="F6" s="19">
        <v>11</v>
      </c>
      <c r="I6" s="5" t="s">
        <v>122</v>
      </c>
      <c r="J6" t="s">
        <v>120</v>
      </c>
      <c r="K6" s="2" t="s">
        <v>89</v>
      </c>
      <c r="L6" s="2" t="s">
        <v>123</v>
      </c>
      <c r="M6" s="2">
        <v>2</v>
      </c>
      <c r="N6" s="21">
        <v>23</v>
      </c>
      <c r="O6" s="2"/>
    </row>
    <row r="7" spans="1:21" x14ac:dyDescent="0.35">
      <c r="A7" s="16">
        <v>45395</v>
      </c>
      <c r="B7" t="s">
        <v>101</v>
      </c>
      <c r="C7" t="s">
        <v>7</v>
      </c>
      <c r="D7" t="s">
        <v>85</v>
      </c>
      <c r="E7">
        <v>1</v>
      </c>
      <c r="F7" s="19">
        <v>13</v>
      </c>
      <c r="I7" s="5" t="s">
        <v>124</v>
      </c>
      <c r="J7" t="s">
        <v>120</v>
      </c>
      <c r="K7" s="12" t="s">
        <v>89</v>
      </c>
      <c r="L7" s="2" t="s">
        <v>123</v>
      </c>
      <c r="M7" s="2">
        <v>10</v>
      </c>
      <c r="N7" s="21">
        <v>19</v>
      </c>
      <c r="O7" s="2"/>
    </row>
    <row r="8" spans="1:21" x14ac:dyDescent="0.35">
      <c r="A8" s="16">
        <v>45395</v>
      </c>
      <c r="B8" t="s">
        <v>101</v>
      </c>
      <c r="C8" t="s">
        <v>7</v>
      </c>
      <c r="D8" t="s">
        <v>55</v>
      </c>
      <c r="E8">
        <v>2</v>
      </c>
      <c r="F8" s="19">
        <v>12</v>
      </c>
      <c r="I8" s="5" t="s">
        <v>134</v>
      </c>
      <c r="J8" t="s">
        <v>132</v>
      </c>
      <c r="K8" s="12" t="s">
        <v>84</v>
      </c>
      <c r="L8" s="2" t="s">
        <v>123</v>
      </c>
      <c r="M8" s="2">
        <v>8</v>
      </c>
      <c r="N8" s="21">
        <v>14</v>
      </c>
      <c r="O8" s="2"/>
    </row>
    <row r="9" spans="1:21" x14ac:dyDescent="0.35">
      <c r="A9" s="7">
        <v>45427</v>
      </c>
      <c r="B9" s="7" t="s">
        <v>119</v>
      </c>
      <c r="C9" t="s">
        <v>89</v>
      </c>
      <c r="D9" t="s">
        <v>55</v>
      </c>
      <c r="E9">
        <v>5</v>
      </c>
      <c r="F9" s="19">
        <v>19</v>
      </c>
      <c r="I9" s="5" t="s">
        <v>135</v>
      </c>
      <c r="J9" t="s">
        <v>132</v>
      </c>
      <c r="K9" s="2" t="s">
        <v>84</v>
      </c>
      <c r="L9" s="2" t="s">
        <v>123</v>
      </c>
      <c r="M9" s="2">
        <v>2</v>
      </c>
      <c r="N9" s="21">
        <v>18</v>
      </c>
      <c r="O9" s="2"/>
    </row>
    <row r="10" spans="1:21" x14ac:dyDescent="0.35">
      <c r="A10" s="7">
        <v>45466</v>
      </c>
      <c r="B10" t="s">
        <v>133</v>
      </c>
      <c r="C10" t="s">
        <v>7</v>
      </c>
      <c r="D10" t="s">
        <v>55</v>
      </c>
      <c r="E10">
        <v>2</v>
      </c>
      <c r="F10" s="19">
        <v>12</v>
      </c>
    </row>
    <row r="11" spans="1:21" x14ac:dyDescent="0.35">
      <c r="A11" s="7">
        <v>45476</v>
      </c>
      <c r="B11" t="s">
        <v>132</v>
      </c>
      <c r="C11" t="s">
        <v>84</v>
      </c>
      <c r="D11" t="s">
        <v>55</v>
      </c>
      <c r="E11">
        <v>2</v>
      </c>
      <c r="F11" s="19">
        <v>17</v>
      </c>
    </row>
    <row r="12" spans="1:21" x14ac:dyDescent="0.35">
      <c r="A12" s="7">
        <v>45477</v>
      </c>
      <c r="B12" t="s">
        <v>132</v>
      </c>
      <c r="C12" t="s">
        <v>84</v>
      </c>
      <c r="D12" t="s">
        <v>85</v>
      </c>
      <c r="E12">
        <v>3</v>
      </c>
      <c r="F12" s="19">
        <v>16</v>
      </c>
    </row>
    <row r="13" spans="1:21" ht="18" x14ac:dyDescent="0.4">
      <c r="A13" s="7">
        <v>45478</v>
      </c>
      <c r="B13" t="s">
        <v>132</v>
      </c>
      <c r="C13" t="s">
        <v>84</v>
      </c>
      <c r="D13" t="s">
        <v>85</v>
      </c>
      <c r="E13">
        <v>2</v>
      </c>
      <c r="F13" s="19">
        <v>17</v>
      </c>
      <c r="I13" s="1" t="s">
        <v>69</v>
      </c>
    </row>
    <row r="14" spans="1:21" ht="18" x14ac:dyDescent="0.4">
      <c r="A14" s="7">
        <v>45480</v>
      </c>
      <c r="B14" t="s">
        <v>132</v>
      </c>
      <c r="C14" t="s">
        <v>84</v>
      </c>
      <c r="D14" t="s">
        <v>85</v>
      </c>
      <c r="E14">
        <v>11</v>
      </c>
      <c r="F14" s="19">
        <v>13</v>
      </c>
      <c r="I14" s="1"/>
      <c r="N14" s="9">
        <f>SUM(N16:N22)</f>
        <v>117</v>
      </c>
    </row>
    <row r="15" spans="1:21" x14ac:dyDescent="0.35">
      <c r="A15" s="7">
        <v>45571</v>
      </c>
      <c r="B15" t="s">
        <v>19</v>
      </c>
      <c r="C15" t="s">
        <v>84</v>
      </c>
      <c r="D15" t="s">
        <v>48</v>
      </c>
      <c r="E15">
        <v>2</v>
      </c>
      <c r="F15" s="19">
        <v>11</v>
      </c>
      <c r="H15" s="5"/>
      <c r="I15" s="4" t="s">
        <v>0</v>
      </c>
      <c r="J15" s="4" t="s">
        <v>1</v>
      </c>
      <c r="K15" s="3" t="s">
        <v>5</v>
      </c>
      <c r="L15" s="3" t="s">
        <v>2</v>
      </c>
      <c r="M15" s="3" t="s">
        <v>3</v>
      </c>
      <c r="N15" s="13" t="s">
        <v>4</v>
      </c>
      <c r="O15" s="3" t="s">
        <v>6</v>
      </c>
      <c r="R15" s="2"/>
      <c r="S15" s="2"/>
      <c r="T15" s="2"/>
      <c r="U15" s="2"/>
    </row>
    <row r="16" spans="1:21" x14ac:dyDescent="0.35">
      <c r="H16" s="5"/>
      <c r="I16" s="16">
        <v>45444</v>
      </c>
      <c r="J16" t="s">
        <v>120</v>
      </c>
      <c r="K16" t="s">
        <v>89</v>
      </c>
      <c r="L16">
        <v>140</v>
      </c>
      <c r="M16">
        <v>8</v>
      </c>
      <c r="N16">
        <v>19</v>
      </c>
      <c r="R16" s="2"/>
      <c r="S16" s="2"/>
      <c r="T16" s="2"/>
      <c r="U16" s="2"/>
    </row>
    <row r="17" spans="1:16" x14ac:dyDescent="0.35">
      <c r="I17" s="7">
        <v>45476</v>
      </c>
      <c r="J17" t="s">
        <v>132</v>
      </c>
      <c r="K17" t="s">
        <v>84</v>
      </c>
      <c r="L17" t="s">
        <v>123</v>
      </c>
      <c r="M17">
        <v>11</v>
      </c>
      <c r="N17">
        <v>14</v>
      </c>
    </row>
    <row r="18" spans="1:16" ht="18" x14ac:dyDescent="0.4">
      <c r="A18" s="1" t="s">
        <v>87</v>
      </c>
      <c r="I18" s="7">
        <v>45477</v>
      </c>
      <c r="J18" t="s">
        <v>132</v>
      </c>
      <c r="K18" t="s">
        <v>84</v>
      </c>
      <c r="L18" t="s">
        <v>114</v>
      </c>
      <c r="M18">
        <v>3</v>
      </c>
      <c r="N18">
        <v>17</v>
      </c>
    </row>
    <row r="19" spans="1:16" ht="18" x14ac:dyDescent="0.4">
      <c r="A19" s="1"/>
      <c r="F19" s="6">
        <f>SUM(F21:F35)</f>
        <v>187</v>
      </c>
      <c r="I19" s="7">
        <v>45478</v>
      </c>
      <c r="J19" t="s">
        <v>132</v>
      </c>
      <c r="K19" t="s">
        <v>84</v>
      </c>
      <c r="L19" t="s">
        <v>136</v>
      </c>
      <c r="M19">
        <v>6</v>
      </c>
      <c r="N19">
        <v>15</v>
      </c>
    </row>
    <row r="20" spans="1:16" x14ac:dyDescent="0.35">
      <c r="A20" s="4" t="s">
        <v>0</v>
      </c>
      <c r="B20" s="4" t="s">
        <v>1</v>
      </c>
      <c r="C20" s="3" t="s">
        <v>5</v>
      </c>
      <c r="D20" s="3" t="s">
        <v>2</v>
      </c>
      <c r="E20" s="3" t="s">
        <v>3</v>
      </c>
      <c r="F20" s="3" t="s">
        <v>4</v>
      </c>
      <c r="G20" s="3" t="s">
        <v>6</v>
      </c>
      <c r="I20" s="7">
        <v>45513</v>
      </c>
      <c r="J20" t="s">
        <v>133</v>
      </c>
      <c r="K20" t="s">
        <v>84</v>
      </c>
      <c r="L20" t="s">
        <v>123</v>
      </c>
      <c r="M20">
        <v>2</v>
      </c>
      <c r="N20">
        <v>18</v>
      </c>
    </row>
    <row r="21" spans="1:16" x14ac:dyDescent="0.35">
      <c r="A21" s="16">
        <v>45449</v>
      </c>
      <c r="B21" t="s">
        <v>88</v>
      </c>
      <c r="C21" t="s">
        <v>89</v>
      </c>
      <c r="D21" t="s">
        <v>90</v>
      </c>
      <c r="E21">
        <v>7</v>
      </c>
      <c r="F21" s="2">
        <v>18</v>
      </c>
      <c r="I21" s="7">
        <v>45548</v>
      </c>
      <c r="J21" t="s">
        <v>154</v>
      </c>
      <c r="K21" t="s">
        <v>89</v>
      </c>
      <c r="L21" t="s">
        <v>123</v>
      </c>
      <c r="M21">
        <v>8</v>
      </c>
      <c r="N21">
        <v>19</v>
      </c>
    </row>
    <row r="22" spans="1:16" x14ac:dyDescent="0.35">
      <c r="A22" s="16">
        <v>45387</v>
      </c>
      <c r="B22" t="s">
        <v>99</v>
      </c>
      <c r="C22" t="s">
        <v>89</v>
      </c>
      <c r="D22" t="s">
        <v>100</v>
      </c>
      <c r="E22">
        <v>7</v>
      </c>
      <c r="F22" s="2">
        <v>20</v>
      </c>
      <c r="I22" s="7">
        <v>45549</v>
      </c>
      <c r="J22" t="s">
        <v>154</v>
      </c>
      <c r="K22" t="s">
        <v>89</v>
      </c>
      <c r="L22" t="s">
        <v>136</v>
      </c>
      <c r="M22">
        <v>12</v>
      </c>
      <c r="N22">
        <v>15</v>
      </c>
    </row>
    <row r="23" spans="1:16" x14ac:dyDescent="0.35">
      <c r="A23" s="16">
        <v>45400</v>
      </c>
      <c r="B23" t="s">
        <v>105</v>
      </c>
      <c r="C23" t="s">
        <v>89</v>
      </c>
      <c r="D23" t="s">
        <v>106</v>
      </c>
      <c r="E23">
        <v>17</v>
      </c>
      <c r="F23" s="2">
        <v>20</v>
      </c>
    </row>
    <row r="24" spans="1:16" x14ac:dyDescent="0.35">
      <c r="A24" s="16">
        <v>45414</v>
      </c>
      <c r="B24" t="s">
        <v>111</v>
      </c>
      <c r="C24" t="s">
        <v>89</v>
      </c>
      <c r="D24" t="s">
        <v>112</v>
      </c>
      <c r="E24">
        <v>2</v>
      </c>
      <c r="F24" s="2">
        <v>23</v>
      </c>
    </row>
    <row r="25" spans="1:16" x14ac:dyDescent="0.35">
      <c r="A25" s="16">
        <v>45401</v>
      </c>
      <c r="B25" s="25" t="s">
        <v>105</v>
      </c>
      <c r="C25" s="25" t="s">
        <v>89</v>
      </c>
      <c r="D25" s="25" t="s">
        <v>163</v>
      </c>
      <c r="E25" s="25">
        <v>3</v>
      </c>
      <c r="F25" s="26">
        <v>0</v>
      </c>
    </row>
    <row r="26" spans="1:16" ht="18" x14ac:dyDescent="0.4">
      <c r="A26" s="16">
        <v>45441</v>
      </c>
      <c r="B26" t="s">
        <v>120</v>
      </c>
      <c r="C26" t="s">
        <v>89</v>
      </c>
      <c r="D26" t="s">
        <v>106</v>
      </c>
      <c r="E26">
        <v>2</v>
      </c>
      <c r="F26" s="2">
        <v>24</v>
      </c>
      <c r="I26" s="1" t="s">
        <v>97</v>
      </c>
      <c r="P26" s="7"/>
    </row>
    <row r="27" spans="1:16" ht="18" x14ac:dyDescent="0.4">
      <c r="A27" s="16">
        <v>45443</v>
      </c>
      <c r="B27" t="s">
        <v>120</v>
      </c>
      <c r="D27" t="s">
        <v>106</v>
      </c>
      <c r="E27">
        <v>1</v>
      </c>
      <c r="F27" s="2">
        <v>25</v>
      </c>
      <c r="I27" s="1"/>
      <c r="N27" s="9">
        <f>SUM(N29:N33)</f>
        <v>48</v>
      </c>
    </row>
    <row r="28" spans="1:16" x14ac:dyDescent="0.35">
      <c r="A28" s="16">
        <v>45445</v>
      </c>
      <c r="B28" t="s">
        <v>120</v>
      </c>
      <c r="C28" t="s">
        <v>89</v>
      </c>
      <c r="D28" t="s">
        <v>121</v>
      </c>
      <c r="E28">
        <v>4</v>
      </c>
      <c r="F28" s="2">
        <v>23</v>
      </c>
      <c r="I28" s="4" t="s">
        <v>0</v>
      </c>
      <c r="J28" s="4" t="s">
        <v>1</v>
      </c>
      <c r="K28" s="3" t="s">
        <v>5</v>
      </c>
      <c r="L28" s="3" t="s">
        <v>2</v>
      </c>
      <c r="M28" s="3" t="s">
        <v>3</v>
      </c>
      <c r="N28" s="13" t="s">
        <v>4</v>
      </c>
      <c r="O28" s="3" t="s">
        <v>6</v>
      </c>
    </row>
    <row r="29" spans="1:16" x14ac:dyDescent="0.35">
      <c r="A29" s="16">
        <v>45478</v>
      </c>
      <c r="B29" t="s">
        <v>132</v>
      </c>
      <c r="C29" t="s">
        <v>84</v>
      </c>
      <c r="D29" t="s">
        <v>123</v>
      </c>
      <c r="E29">
        <v>7</v>
      </c>
      <c r="F29" s="2">
        <v>14</v>
      </c>
      <c r="I29" s="16">
        <v>45367</v>
      </c>
      <c r="J29" t="s">
        <v>95</v>
      </c>
      <c r="K29" t="s">
        <v>7</v>
      </c>
      <c r="L29" t="s">
        <v>55</v>
      </c>
      <c r="M29">
        <v>2</v>
      </c>
      <c r="N29">
        <v>12</v>
      </c>
    </row>
    <row r="30" spans="1:16" x14ac:dyDescent="0.35">
      <c r="A30" t="s">
        <v>166</v>
      </c>
      <c r="B30" t="s">
        <v>164</v>
      </c>
      <c r="C30" t="s">
        <v>89</v>
      </c>
      <c r="D30" t="s">
        <v>165</v>
      </c>
      <c r="E30">
        <v>12</v>
      </c>
      <c r="F30" s="2">
        <v>20</v>
      </c>
      <c r="I30" s="24">
        <v>45428</v>
      </c>
      <c r="J30" s="25" t="s">
        <v>119</v>
      </c>
      <c r="K30" s="25" t="s">
        <v>89</v>
      </c>
      <c r="L30" s="25" t="s">
        <v>55</v>
      </c>
      <c r="M30" s="25">
        <v>13</v>
      </c>
      <c r="N30" s="25">
        <v>18</v>
      </c>
      <c r="O30" s="25"/>
    </row>
    <row r="31" spans="1:16" x14ac:dyDescent="0.35">
      <c r="I31" s="24">
        <v>45427</v>
      </c>
      <c r="J31" s="25" t="s">
        <v>119</v>
      </c>
      <c r="K31" s="25" t="s">
        <v>89</v>
      </c>
      <c r="L31" s="25" t="s">
        <v>55</v>
      </c>
      <c r="M31" s="25">
        <v>14</v>
      </c>
      <c r="N31" s="25">
        <v>18</v>
      </c>
      <c r="O31" s="25"/>
    </row>
    <row r="35" spans="9:16" ht="18" x14ac:dyDescent="0.4">
      <c r="I35" s="1" t="s">
        <v>93</v>
      </c>
      <c r="N35" s="2"/>
    </row>
    <row r="36" spans="9:16" ht="18" x14ac:dyDescent="0.4">
      <c r="I36" s="1"/>
      <c r="N36" s="6">
        <f>SUM(N38:N59)</f>
        <v>7</v>
      </c>
    </row>
    <row r="37" spans="9:16" x14ac:dyDescent="0.35">
      <c r="I37" s="4" t="s">
        <v>0</v>
      </c>
      <c r="J37" s="4" t="s">
        <v>1</v>
      </c>
      <c r="K37" s="3" t="s">
        <v>5</v>
      </c>
      <c r="L37" s="3" t="s">
        <v>2</v>
      </c>
      <c r="M37" s="3" t="s">
        <v>3</v>
      </c>
      <c r="N37" s="3" t="s">
        <v>4</v>
      </c>
      <c r="O37" s="3" t="s">
        <v>6</v>
      </c>
    </row>
    <row r="38" spans="9:16" x14ac:dyDescent="0.35">
      <c r="I38" s="16">
        <v>45309</v>
      </c>
      <c r="J38" t="s">
        <v>46</v>
      </c>
      <c r="K38" t="s">
        <v>7</v>
      </c>
      <c r="L38" t="s">
        <v>48</v>
      </c>
      <c r="M38">
        <v>7</v>
      </c>
      <c r="N38" s="2">
        <v>7</v>
      </c>
    </row>
    <row r="44" spans="9:16" x14ac:dyDescent="0.35">
      <c r="P44" s="7"/>
    </row>
    <row r="58" spans="9:14" x14ac:dyDescent="0.35">
      <c r="N58" s="2"/>
    </row>
    <row r="59" spans="9:14" x14ac:dyDescent="0.35">
      <c r="N59" s="2"/>
    </row>
    <row r="60" spans="9:14" x14ac:dyDescent="0.35">
      <c r="I60" s="5"/>
      <c r="K60" s="2"/>
      <c r="L60" s="2"/>
      <c r="M60" s="2"/>
    </row>
    <row r="61" spans="9:14" x14ac:dyDescent="0.35">
      <c r="I61" s="5"/>
      <c r="K61" s="2"/>
      <c r="L61" s="2"/>
      <c r="M61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64BD-7443-43AE-AE72-BE2E6D40851F}">
  <dimension ref="A1:O14"/>
  <sheetViews>
    <sheetView topLeftCell="B1" workbookViewId="0">
      <selection activeCell="M4" sqref="M4"/>
    </sheetView>
  </sheetViews>
  <sheetFormatPr defaultRowHeight="14.5" x14ac:dyDescent="0.35"/>
  <cols>
    <col min="1" max="1" width="10.7265625" customWidth="1"/>
    <col min="2" max="2" width="20.7265625" customWidth="1"/>
    <col min="3" max="6" width="10.7265625" customWidth="1"/>
    <col min="7" max="7" width="20.7265625" customWidth="1"/>
    <col min="8" max="256" width="10.81640625" customWidth="1"/>
  </cols>
  <sheetData>
    <row r="1" spans="1:15" ht="18" x14ac:dyDescent="0.4">
      <c r="A1" s="1" t="s">
        <v>72</v>
      </c>
      <c r="F1" s="2"/>
      <c r="I1" s="1" t="s">
        <v>161</v>
      </c>
      <c r="N1" s="2"/>
    </row>
    <row r="2" spans="1:15" ht="18" x14ac:dyDescent="0.4">
      <c r="A2" s="1"/>
      <c r="F2" s="6">
        <f>SUM(F4:F15)</f>
        <v>18</v>
      </c>
      <c r="I2" s="1"/>
      <c r="N2" s="6">
        <f>SUM(N4:N15)</f>
        <v>6</v>
      </c>
    </row>
    <row r="3" spans="1:15" x14ac:dyDescent="0.3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6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6</v>
      </c>
    </row>
    <row r="4" spans="1:15" x14ac:dyDescent="0.35">
      <c r="A4" s="5" t="s">
        <v>155</v>
      </c>
      <c r="B4" t="s">
        <v>46</v>
      </c>
      <c r="C4" s="2" t="s">
        <v>7</v>
      </c>
      <c r="D4" s="2" t="s">
        <v>23</v>
      </c>
      <c r="E4" s="2">
        <v>17</v>
      </c>
      <c r="F4" s="2">
        <v>6</v>
      </c>
      <c r="G4" s="2"/>
      <c r="I4" s="5" t="s">
        <v>160</v>
      </c>
      <c r="J4" t="s">
        <v>95</v>
      </c>
      <c r="K4" s="2" t="s">
        <v>7</v>
      </c>
      <c r="L4" s="2" t="s">
        <v>80</v>
      </c>
      <c r="M4" s="2">
        <v>7</v>
      </c>
      <c r="N4" s="2">
        <v>6</v>
      </c>
      <c r="O4" s="2"/>
    </row>
    <row r="5" spans="1:15" x14ac:dyDescent="0.35">
      <c r="A5" s="5" t="s">
        <v>156</v>
      </c>
      <c r="B5" t="s">
        <v>19</v>
      </c>
      <c r="C5" s="2" t="s">
        <v>7</v>
      </c>
      <c r="D5" s="2" t="s">
        <v>48</v>
      </c>
      <c r="E5" s="2">
        <v>1</v>
      </c>
      <c r="F5" s="2">
        <v>12</v>
      </c>
      <c r="G5" s="2"/>
      <c r="I5" s="5"/>
      <c r="K5" s="2"/>
      <c r="L5" s="2"/>
      <c r="M5" s="2"/>
      <c r="N5" s="2"/>
      <c r="O5" s="2"/>
    </row>
    <row r="6" spans="1:15" x14ac:dyDescent="0.35">
      <c r="A6" s="5"/>
      <c r="C6" s="2"/>
      <c r="D6" s="2"/>
      <c r="E6" s="2"/>
      <c r="F6" s="2"/>
      <c r="G6" s="2"/>
      <c r="I6" s="5"/>
      <c r="K6" s="2"/>
      <c r="L6" s="2"/>
      <c r="M6" s="2"/>
      <c r="N6" s="2"/>
      <c r="O6" s="2"/>
    </row>
    <row r="7" spans="1:15" x14ac:dyDescent="0.35">
      <c r="A7" s="5"/>
      <c r="C7" s="2"/>
      <c r="D7" s="2"/>
      <c r="E7" s="2"/>
      <c r="F7" s="2"/>
      <c r="G7" s="2"/>
    </row>
    <row r="8" spans="1:15" x14ac:dyDescent="0.35">
      <c r="A8" s="5"/>
      <c r="C8" s="12"/>
      <c r="D8" s="2"/>
      <c r="E8" s="2"/>
      <c r="F8" s="2"/>
      <c r="G8" s="2"/>
    </row>
    <row r="9" spans="1:15" x14ac:dyDescent="0.35">
      <c r="A9" s="5"/>
      <c r="C9" s="12"/>
      <c r="D9" s="2"/>
      <c r="E9" s="2"/>
      <c r="F9" s="2"/>
      <c r="G9" s="2"/>
    </row>
    <row r="10" spans="1:15" x14ac:dyDescent="0.35">
      <c r="A10" s="5"/>
      <c r="C10" s="2"/>
      <c r="D10" s="2"/>
      <c r="E10" s="2"/>
      <c r="F10" s="2"/>
      <c r="G10" s="2"/>
    </row>
    <row r="11" spans="1:15" x14ac:dyDescent="0.35">
      <c r="A11" s="5"/>
      <c r="C11" s="2"/>
      <c r="D11" s="2"/>
      <c r="E11" s="2"/>
      <c r="F11" s="2"/>
    </row>
    <row r="12" spans="1:15" x14ac:dyDescent="0.35">
      <c r="A12" s="5"/>
      <c r="C12" s="2"/>
      <c r="D12" s="2"/>
      <c r="E12" s="2"/>
      <c r="F12" s="2"/>
    </row>
    <row r="13" spans="1:15" x14ac:dyDescent="0.35">
      <c r="A13" s="5"/>
      <c r="C13" s="2"/>
      <c r="D13" s="2"/>
      <c r="E13" s="2"/>
      <c r="F13" s="2"/>
    </row>
    <row r="14" spans="1:15" x14ac:dyDescent="0.35">
      <c r="A14" s="5"/>
      <c r="C14" s="2"/>
      <c r="D14" s="2"/>
      <c r="E14" s="2"/>
      <c r="F14" s="2"/>
      <c r="G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TOTAL HEST 2024 OPDAT 15.10</vt:lpstr>
      <vt:lpstr>Camille</vt:lpstr>
      <vt:lpstr>Carla</vt:lpstr>
      <vt:lpstr>Caroline</vt:lpstr>
      <vt:lpstr>Cecilie</vt:lpstr>
      <vt:lpstr>Emilia</vt:lpstr>
      <vt:lpstr>Fie</vt:lpstr>
      <vt:lpstr>Frederik</vt:lpstr>
      <vt:lpstr>Klara</vt:lpstr>
      <vt:lpstr>Leonora</vt:lpstr>
      <vt:lpstr>Mille</vt:lpstr>
      <vt:lpstr>Mollie</vt:lpstr>
      <vt:lpstr>Nicoline</vt:lpstr>
      <vt:lpstr>Pernille</vt:lpstr>
      <vt:lpstr>Sarah</vt:lpstr>
      <vt:lpstr>Sine</vt:lpstr>
      <vt:lpstr>Sofie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egene</dc:creator>
  <cp:lastModifiedBy>Helle Egene Ridecenter APS</cp:lastModifiedBy>
  <dcterms:created xsi:type="dcterms:W3CDTF">2009-02-04T15:02:09Z</dcterms:created>
  <dcterms:modified xsi:type="dcterms:W3CDTF">2024-10-17T10:48:16Z</dcterms:modified>
</cp:coreProperties>
</file>